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18f0e33a163df6/詰め将棋/第4回詰め将棋大会/"/>
    </mc:Choice>
  </mc:AlternateContent>
  <xr:revisionPtr revIDLastSave="0" documentId="8_{0F09559C-3798-4AF0-B0B2-B34A32916FA4}" xr6:coauthVersionLast="45" xr6:coauthVersionMax="45" xr10:uidLastSave="{00000000-0000-0000-0000-000000000000}"/>
  <bookViews>
    <workbookView xWindow="-108" yWindow="-108" windowWidth="23256" windowHeight="12576" xr2:uid="{A0FB8E05-4855-4754-8E0D-3C7225101182}"/>
  </bookViews>
  <sheets>
    <sheet name="正解第２部" sheetId="1" r:id="rId1"/>
  </sheets>
  <externalReferences>
    <externalReference r:id="rId2"/>
    <externalReference r:id="rId3"/>
    <externalReference r:id="rId4"/>
  </externalReferences>
  <definedNames>
    <definedName name="_xlnm.Print_Area" localSheetId="0">正解第２部!$A$1:$H$14</definedName>
    <definedName name="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F3" i="1"/>
  <c r="B4" i="1"/>
  <c r="F4" i="1"/>
  <c r="B5" i="1"/>
  <c r="F5" i="1"/>
  <c r="B6" i="1"/>
  <c r="F6" i="1"/>
  <c r="B7" i="1"/>
  <c r="F7" i="1"/>
  <c r="B8" i="1"/>
  <c r="F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<sst xmlns="http://schemas.openxmlformats.org/spreadsheetml/2006/main" count="24" uniqueCount="22">
  <si>
    <t>2二竜　　同玉　３一馬　同玉　５一飛成　２二玉　１一竜　１三玉　２三銀成　 同玉 　　１四金　</t>
    <phoneticPr fontId="2"/>
  </si>
  <si>
    <t> 20174111</t>
  </si>
  <si>
    <t> 2017549</t>
  </si>
  <si>
    <t> 2017637</t>
  </si>
  <si>
    <t> 2017815</t>
  </si>
  <si>
    <t> 2017775</t>
  </si>
  <si>
    <t> 2017745</t>
  </si>
  <si>
    <t>20186113</t>
  </si>
  <si>
    <t>20185313</t>
  </si>
  <si>
    <t>2018673 </t>
  </si>
  <si>
    <t>20185283</t>
  </si>
  <si>
    <t>2018643 </t>
  </si>
  <si>
    <t>20185243</t>
  </si>
  <si>
    <t>20185213</t>
  </si>
  <si>
    <t>20185103</t>
  </si>
  <si>
    <t>20185173</t>
  </si>
  <si>
    <t>2018573 </t>
  </si>
  <si>
    <t>20185143</t>
  </si>
  <si>
    <t>20184263</t>
  </si>
  <si>
    <t>解答</t>
    <rPh sb="0" eb="2">
      <t>カイトウ</t>
    </rPh>
    <phoneticPr fontId="2"/>
  </si>
  <si>
    <t>問題No.</t>
    <rPh sb="0" eb="2">
      <t>モンダイ</t>
    </rPh>
    <phoneticPr fontId="2"/>
  </si>
  <si>
    <t>第４回詰め将棋大会第２部 3-11手詰め正解</t>
    <rPh sb="17" eb="18">
      <t>テ</t>
    </rPh>
    <rPh sb="18" eb="19">
      <t>ヅ</t>
    </rPh>
    <rPh sb="20" eb="22">
      <t>セイカイ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</si>
</sst>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11&#25163;&#35299;&#31572;&#9312;&#65293;&#93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&#25163;&#35440;&#12417;&#35299;&#31572;2018No.1&#65374;6(36&#2183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19968;&#37096;&#12300;3-11&#25163;&#35440;&#12415;&#27491;&#35299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②③"/>
    </sheetNames>
    <sheetDataSet>
      <sheetData sheetId="0">
        <row r="1">
          <cell r="B1" t="str">
            <v>解答</v>
          </cell>
        </row>
        <row r="3">
          <cell r="B3" t="str">
            <v>id: 2017445 (*ヒント：玉を２六へ逃がさない)</v>
          </cell>
        </row>
        <row r="4">
          <cell r="A4" t="str">
            <v> 2017445</v>
          </cell>
          <cell r="B4" t="str">
            <v>３五龍　 ⋙　１五玉　 ⋙　１四角成　 ⋙　同玉　 ⋙　２四龍</v>
          </cell>
        </row>
        <row r="5">
          <cell r="B5" t="str">
            <v>&lt;解説&gt;初手▲３五竜が２六への脱出を防ぎつつ２四へ効かせた盤上この一手の好手。△１五玉以外は全て▲２四竜まで。△１五玉にも▲１四角成と押し売って▲２四竜で決まります。</v>
          </cell>
        </row>
        <row r="7">
          <cell r="B7" t="str">
            <v>id: 2017525 (*ヒント：初手が肝心)</v>
          </cell>
        </row>
        <row r="8">
          <cell r="A8" t="str">
            <v> 2017525</v>
          </cell>
          <cell r="B8" t="str">
            <v>４二銀　 ⋙　２二玉　 ⋙　３二角成　 ⋙　同玉　 ⋙　３三金打</v>
          </cell>
        </row>
        <row r="9">
          <cell r="B9" t="str">
            <v>&lt;解説&gt;初手▲４二銀不成が広い玉を逃がさない好手。以下△３四玉なら▲２五飛成△４三玉▲５三金まで。△４三玉には▲５三金からやはり詰む。△２二玉に▲３二角成が鋭い。以下どこに逃げても金打ちで詰む。</v>
          </cell>
        </row>
        <row r="11">
          <cell r="B11" t="str">
            <v>id: 2017595 (*ヒント：銀をいつ使うか？)</v>
          </cell>
        </row>
        <row r="12">
          <cell r="A12" t="str">
            <v> 2017595</v>
          </cell>
          <cell r="B12" t="str">
            <v>２三銀打　 ⋙　同玉　 ⋙　２四飛　 ⋙　同玉　 ⋙　２五龍</v>
          </cell>
        </row>
        <row r="13">
          <cell r="B13" t="str">
            <v>&lt;解説&gt;初手▲４一竜は△２三玉で捕まらない。▲２三銀と惜しまずいきなり捨てるのが良い。続く３手目▲２四飛が狙いの一手。以下△１二玉は▲４二竜、△３二玉は▲４一竜で詰み。△２四同玉には▲２五竜で決まった。</v>
          </cell>
        </row>
        <row r="15">
          <cell r="B15" t="str">
            <v>id: 2017457 (*ヒント：端に追います)</v>
          </cell>
        </row>
        <row r="16">
          <cell r="A16" t="str">
            <v> 2017457</v>
          </cell>
          <cell r="B16" t="str">
            <v>３三桂打　 ⋙　同銀　 ⋙　１一歩成　 ⋙　同玉　 ⋙　１三香打　 ⋙　２一玉　 ⋙　１二香成</v>
          </cell>
        </row>
        <row r="17">
          <cell r="B17" t="str">
            <v>&lt;解説&gt;左右対称形ですが、左辺の広い方に追っては捕まりません。▲３三桂～▲１一歩成が玉を狭い端に追う好手順で、最後は香を離し打って詰みます。</v>
          </cell>
        </row>
        <row r="19">
          <cell r="B19" t="str">
            <v>id: 2017499 (*ヒント：邪魔駒を見きわめる)</v>
          </cell>
        </row>
        <row r="20">
          <cell r="A20" t="str">
            <v> 2017499</v>
          </cell>
          <cell r="B20" t="str">
            <v>３四角打　 ⋙　１三玉　 ⋙　２二銀　 ⋙　２四玉　 ⋙　１三銀　 ⋙　同玉　 ⋙　１二角成　 ⋙　同玉　 ⋙　２二馬</v>
          </cell>
        </row>
        <row r="21">
          <cell r="B21" t="str">
            <v>&lt;解説&gt;２手目△１三玉のとき、▲３三銀がいなければ▲１二角成以下詰むことを発見できればあと一息。銀を不成の連続で消去して解決。△１五竜には触れないのがポイント。</v>
          </cell>
        </row>
        <row r="23">
          <cell r="B23" t="str">
            <v>id: 201832511 (*ヒント：守備駒を動かさない)</v>
          </cell>
        </row>
        <row r="24">
          <cell r="A24" t="str">
            <v> 201832511 </v>
          </cell>
          <cell r="B24" t="str">
            <v>３二銀　 ⋙　同玉　 ⋙　２二桂成　 ⋙　同玉　 ⋙　３三金　 ⋙　２一玉　 ⋙　３一金打　 ⋙　１二玉　 ⋙　２三金　 ⋙　同玉　 ⋙　３二飛成</v>
          </cell>
        </row>
        <row r="25">
          <cell r="B25" t="str">
            <v>&lt;解説&gt;初手▲２二桂成は筋だが、△同銀とされて次に△１三玉と逃げ込まれた形が詰ましにくい。▲２二金△同銀▲同桂成△同馬も同様だ。守備駒にさわらないように初手は▲３二銀不成とする。△同玉に▲２二桂成の両王手が狙いだ。逃げると▲３二飛成以下早く詰むので△同玉。ここで▲３三飛成は△２一玉▲２三竜に△２二馬が移動合の好手で詰まない。▲３三金として、△２一玉に▲３一金が盲点になり易い一段金の妙手。△１二玉に▲２三金～▲３二飛成で、守備駒をカベにしての詰みとなる。</v>
          </cell>
        </row>
        <row r="27">
          <cell r="B27" t="str">
            <v>解答</v>
          </cell>
        </row>
        <row r="29">
          <cell r="B29" t="str">
            <v>id: 2017625 (*ヒント：香の使い方を考える)</v>
          </cell>
        </row>
        <row r="30">
          <cell r="A30" t="str">
            <v> 2017625</v>
          </cell>
          <cell r="B30" t="str">
            <v>１二馬　 ⋙　同玉　 ⋙　１四香打　 ⋙　２二玉　 ⋙　１三龍</v>
          </cell>
        </row>
        <row r="31">
          <cell r="B31" t="str">
            <v>&lt;解説&gt;初手▲１二馬△同玉のとき▲３二竜は△１三玉で少し足りない。▲１四香が絶好の打ち場所。最終手▲１三竜のところ▲１三香成は△１一玉で詰まない。</v>
          </cell>
        </row>
        <row r="34">
          <cell r="B34" t="str">
            <v>id: 2017665 (*ヒント：竜を誘導する)</v>
          </cell>
        </row>
        <row r="35">
          <cell r="A35" t="str">
            <v> 2017665</v>
          </cell>
          <cell r="B35" t="str">
            <v>２二香成　 ⋙　同龍　 ⋙　２三角成　 ⋙　同龍　 ⋙　１一飛打</v>
          </cell>
        </row>
        <row r="36">
          <cell r="B36" t="str">
            <v>&lt;解説&gt;初手▲１一飛は△同竜▲同馬△１三玉で詰まない。まずは軽く▲２二香成と成り捨てる。続いて▲２三角成と竜を誘導して、最後に▲１一飛が実現して詰み。</v>
          </cell>
        </row>
        <row r="38">
          <cell r="B38" t="str">
            <v>id: 2017695 (*ヒント：角の打ち場所を作る)</v>
          </cell>
        </row>
        <row r="39">
          <cell r="A39" t="str">
            <v> 2017695</v>
          </cell>
          <cell r="B39" t="str">
            <v>３二飛成　 ⋙　同銀　 ⋙　１二角打　 ⋙　同玉　 ⋙　２二金打</v>
          </cell>
        </row>
        <row r="40">
          <cell r="B40" t="str">
            <v>&lt;解説&gt;初手▲２二飛成は△３四玉で逃げ切られてしまう。▲３二飛成とこちらに成るのが正解。△３四玉には▲３五金を用意している。△同銀の一手に▲１二角が絶好の角の使い所。△３三玉は▲３四金まで。仕方ない△同玉に▲２二金で詰め上がった。</v>
          </cell>
        </row>
        <row r="42">
          <cell r="B42" t="str">
            <v>id: 2017567 (*ヒント：３手目に目の覚める手)</v>
          </cell>
        </row>
        <row r="43">
          <cell r="A43" t="str">
            <v> 2017567</v>
          </cell>
          <cell r="B43" t="str">
            <v>３二銀（成） ⋙同玉　 ⋙４二飛打　 ⋙同角　 ⋙２三馬　 ⋙３一玉　 ⋙　４三桂</v>
          </cell>
        </row>
        <row r="44">
          <cell r="B44" t="str">
            <v>&lt;解説&gt;△５一玉から左辺に逃がしては詰まない。初手▲３二銀成はこの一手。３手目が手が広く迷うところだが、▲４二飛が目の覚める強烈な一手。△同飛は▲２三馬まで。△同角にも▲２三馬から桂の不成活用で決まった。</v>
          </cell>
        </row>
        <row r="46">
          <cell r="B46" t="str">
            <v>id: 2017539 (*ヒント：邪魔駒消去がテーマ)</v>
          </cell>
        </row>
        <row r="47">
          <cell r="A47" t="str">
            <v> 2017539</v>
          </cell>
          <cell r="B47" t="str">
            <v>２二角（成） ⋙２四玉　 ⋙１三馬（角成) ⋙　同玉 ⋙　１一龍　 ⋙２四玉　 ⋙１五龍　 ⋙同玉　 ⋙１四馬</v>
          </cell>
        </row>
        <row r="48">
          <cell r="B48" t="str">
            <v>&lt;解説&gt;初手▲１四馬は△１二玉できわどく詰まない。３手目▲１三馬が大事な手。△２五玉は▲１四馬左で詰むので△同玉の一手だが、問題図から▲１一角が消えた局面に。▲１一竜に△１二合は▲１四馬まで。△２四玉にも▲１五竜が豪快な決め手。</v>
          </cell>
        </row>
        <row r="50">
          <cell r="B50" t="str">
            <v>id: 201832111 (*ヒント：△１三金をうまく取る)</v>
          </cell>
        </row>
        <row r="51">
          <cell r="A51" t="str">
            <v> 201832111</v>
          </cell>
          <cell r="B51" t="str">
            <v>３二飛打　 ⋙　２三玉　 ⋙　３四金打　 ⋙　同銀　 ⋙　３三飛成　 ⋙　１二玉　 ⋙　１三龍　 ⋙　同玉　 ⋙　１四馬　 ⋙　同玉　 ⋙　２四金打</v>
          </cell>
        </row>
        <row r="52">
          <cell r="B52" t="str">
            <v>&lt;解説&gt;初手▲３二飛は打ってみたいところ。△４三玉は▲４二馬△５四玉▲６四金までなので△２三玉とする。ここで王手は色々あるが、次に△１二玉と逃げ込まれた時に詰ます用意が要る。そこで▲３四金。△１二玉には▲２二飛成△同玉▲３二馬△１二玉▲２一馬まで。△１四玉は▲２二飛成△２三合▲同龍△同金▲２四金までの詰み。よって△同銀と取るが、▲３三飛成が好手。△同玉は▲３二馬まで。△１二玉に▲１三竜と金を入手する。△同玉に▲１四馬が決め手。△同玉は▲２四金、△１二玉には▲１三金までの詰みとなる。</v>
          </cell>
        </row>
        <row r="54">
          <cell r="B54" t="str">
            <v>解答</v>
          </cell>
        </row>
        <row r="56">
          <cell r="B56" t="str">
            <v>id: 2017745 (*ヒント：３手目にハッとする手)</v>
          </cell>
        </row>
        <row r="57">
          <cell r="A57" t="str">
            <v> 2017745</v>
          </cell>
          <cell r="B57" t="str">
            <v>２四金打　 ⋙　２二玉　 ⋙　１二馬　 ⋙　同金　 ⋙　２一金打</v>
          </cell>
        </row>
        <row r="58">
          <cell r="B58" t="str">
            <v>&lt;解説&gt;初手▲２四金はまずはこう指したいところ。△２二玉のときに▲２三金打は△３一玉で左辺に逃げられ詰まない。▲１二馬がハッとする好手。△同玉は▲１三金打、△同金は▲２一金△３一玉は▲４一金でいずれも詰む。</v>
          </cell>
        </row>
        <row r="60">
          <cell r="B60" t="str">
            <v>id: 2017775 (*ヒント：トドメは桂で)</v>
          </cell>
        </row>
        <row r="61">
          <cell r="A61" t="str">
            <v> 2017775</v>
          </cell>
          <cell r="B61" t="str">
            <v>１三銀打　 ⋙　１一玉　 ⋙　３三馬　 ⋙　同銀　 ⋙　２三桂打</v>
          </cell>
        </row>
        <row r="62">
          <cell r="B62" t="str">
            <v>&lt;解説&gt;飛車が取られそうだが、▲２一飛成△同玉のように欲張ってはダメ。むしろ飛車は取らせるのが正しい感覚。まずは▲１三銀で玉を下段に落とす。△１一玉のとき▲３三馬が鋭い一手。△同銀の一手に▲２三桂で決まった。尚、先に▲２三桂として△同銀に▲３三馬は△同香とされ失敗。</v>
          </cell>
        </row>
        <row r="64">
          <cell r="B64" t="str">
            <v>id: 2017815 (*ヒント：△２四玉を阻止する)</v>
          </cell>
        </row>
        <row r="65">
          <cell r="A65" t="str">
            <v> 2017815</v>
          </cell>
          <cell r="B65" t="str">
            <v>１四銀成　 ⋙　２二玉　 ⋙　１二角成　 ⋙　同玉　 ⋙　１三銀打</v>
          </cell>
        </row>
        <row r="66">
          <cell r="B66" t="str">
            <v>&lt;解説&gt;△２四玉と逃げられると銀では抑えが効かない形。初手▲１四銀成は△２四玉を封じている。△同玉は▲２五銀△１三玉▲１一飛成で駒余りの詰み。△２二玉に▲１二角成が手筋の捨て駒。△同香は▲１一銀、△同玉は▲１三銀でいずれも詰みだ。</v>
          </cell>
        </row>
        <row r="69">
          <cell r="B69" t="str">
            <v>id: 2017637 (*ヒント：▲１二銀は不要駒)</v>
          </cell>
        </row>
        <row r="70">
          <cell r="A70" t="str">
            <v> 2017637</v>
          </cell>
          <cell r="B70" t="str">
            <v>１一銀　 ⋙　１三玉　 ⋙　２二銀　 ⋙　同玉　 ⋙　１二金打　 ⋙　３一玉　 ⋙　２一金</v>
          </cell>
        </row>
        <row r="71">
          <cell r="B71" t="str">
            <v>&lt;解説&gt;▲１二銀がいなければ▲１二金以下詰む。銀をどう消去するかだが、初手▲２一銀成は△１三玉で続かない。▲１一銀不成が好手。取ると頭金なので△１三玉だが▲２二銀不成と不成の二連発で銀の特性を最大限活かす。上に逃げるのは▲２五金まで。取らせて▲１二金が実現。</v>
          </cell>
        </row>
        <row r="73">
          <cell r="B73" t="str">
            <v>id: 2017549 (*ヒント：▲４六角を軸に考える)</v>
          </cell>
        </row>
        <row r="74">
          <cell r="A74" t="str">
            <v> 2017549</v>
          </cell>
          <cell r="B74" t="str">
            <v>１四銀打　 ⋙　同玉　 ⋙　２六桂打　 ⋙　同飛　 ⋙　２五銀打　 ⋙　同飛　 ⋙　３二角（成） ⋙　同飛　 ⋙　１三金打</v>
          </cell>
        </row>
        <row r="75">
          <cell r="B75" t="str">
            <v>&lt;解説&gt;二枚飛車の守備力が強力だ。これをどう揺さぶっていくか。３手目▲２六桂、５手目▲２五銀で２筋の飛車を誘導。玉を狭くして、７手目▲３二角成が好手。３筋の飛車をずらして▲１三金で収束。尚、８手目△２三飛引は▲２四金まで。△２三合は▲１三金で詰む。</v>
          </cell>
        </row>
        <row r="77">
          <cell r="B77" t="str">
            <v xml:space="preserve"> </v>
          </cell>
        </row>
        <row r="78">
          <cell r="A78" t="str">
            <v/>
          </cell>
          <cell r="B78" t="str">
            <v>２二龍　 ⋙　同玉　 ⋙　３一馬　 ⋙　同玉　 ⋙　５一飛成　 ⋙　２二玉　 ⋙　１一龍　 ⋙　１三玉　 ⋙　２三銀成　 ⋙　同玉　 ⋙　１四金打</v>
          </cell>
        </row>
        <row r="79">
          <cell r="B79" t="str">
            <v>&lt;解説&gt;初手は▲２二竜と軽快に捨てるのが妙着。△同金は▲同飛成△同玉▲２三金以下の詰みなので△同玉しかないが、更に▲３一馬と馬も捨てるのが更なる好手。狙いはその後の▲１一竜にある。▲２三銀成の両王手から▲１四金で決まった。</v>
          </cell>
        </row>
        <row r="80">
          <cell r="A80" t="str">
            <v> 20174111</v>
          </cell>
          <cell r="B80" t="str">
            <v>2二竜　同玉　３一馬　同玉　５一飛成　２二玉　１一竜　１三玉　２三銀成　同玉　１四金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解答</v>
          </cell>
        </row>
        <row r="3">
          <cell r="B3" t="str">
            <v>id: 2018143 (*ヒント：飛車の打ち場所が大事)</v>
          </cell>
        </row>
        <row r="4">
          <cell r="A4" t="str">
            <v>2018143</v>
          </cell>
          <cell r="B4" t="str">
            <v>１三飛打　 ⋙　同龍　 ⋙　２五金打</v>
          </cell>
        </row>
        <row r="5">
          <cell r="B5" t="str">
            <v>&lt;解説&gt;初手▲１六金や▲１六飛は△２四玉の後、△３三玉と逃げ込まれると詰まない。▲１一飛や▲１二飛は△同竜なら▲２五金まで、△２六玉なら▲１六飛成までの詰みだが、△２四玉と引かれてやはり詰まない。▲１四飛と打てば△２四玉はないものの、今度は△２六玉のときに▲１六飛成とはできずうまく行かない。上下両方の逃げ方に対応できる飛車の打ち場所、それが▲１三飛だ。△２六玉は▲１六飛成、△２四玉は▲１四馬でいずれも駒余りの詰み。△同竜には▲２五金で詰みとなる。</v>
          </cell>
        </row>
        <row r="6">
          <cell r="B6" t="str">
            <v>id: 20181113 (*ヒント：飛車打ちをあわてない)</v>
          </cell>
        </row>
        <row r="7">
          <cell r="A7" t="str">
            <v>20181113</v>
          </cell>
          <cell r="B7" t="str">
            <v>２二銀成　 ⋙　１三玉　 ⋙　２三飛打</v>
          </cell>
        </row>
        <row r="8">
          <cell r="B8" t="str">
            <v>&lt;解説&gt;初手に飛車を打ってみたくなる。が、▲２四飛は△１三玉なら▲２二飛成で詰みだが△３三玉で詰まない。▲２一飛には△３二玉や△３四玉でやはりうまくいかない。飛車は決め手に残して、▲２二銀成がうまい手。以下△１三玉は▲２三飛、△３三玉は▲３二飛、△３四玉は▲３五飛と、いずれの逃げ方にも飛車がトドメを刺す形で詰みとなる。</v>
          </cell>
        </row>
        <row r="10">
          <cell r="A10" t="str">
            <v/>
          </cell>
          <cell r="B10" t="str">
            <v>id: 20181153 (*ヒント：▲５五竜をどう使うか)</v>
          </cell>
        </row>
        <row r="11">
          <cell r="A11" t="str">
            <v>20181153</v>
          </cell>
          <cell r="B11" t="str">
            <v>１四龍　 ⋙　同馬　 ⋙　５三龍</v>
          </cell>
        </row>
        <row r="12">
          <cell r="B12" t="str">
            <v>&lt;解説&gt;大駒三枚で強力な攻撃陣だが、▲５五竜の働きがイマイチ弱い。うまく使いたいが、その為には▲５四竜の活用がカギとなる。初手▲１四竜が好手。△同馬の一手だが、これで馬の守備力を弱くすることができた。そこで▲５三竜とすれば、合駒が利かず、逃げることも出来ず詰みとなる。</v>
          </cell>
        </row>
        <row r="14">
          <cell r="B14" t="str">
            <v>id: 20181183 (*ヒント：初手に捨て駒)</v>
          </cell>
        </row>
        <row r="15">
          <cell r="A15" t="str">
            <v>20181183</v>
          </cell>
          <cell r="B15" t="str">
            <v>２三馬　 ⋙　同金　 ⋙　３二金打</v>
          </cell>
        </row>
        <row r="16">
          <cell r="B16" t="str">
            <v>&lt;解説&gt;通常、玉を下段に落とせば詰まし易いとしたものだが、この形は例外。二枚金の守備力が強い。例えば▲１二飛成は△３一玉。ひねって▲２一と△同玉▲１二飛成も△３一玉で届かない。初手▲２三馬が形の急所を見極めた好手。△３一玉には▲４一金を用意している。△同玉は▲１三金、△同金は▲３二金でやはり詰み。３通りいずれも正解で、できれば全て読み切って欲しい。</v>
          </cell>
        </row>
        <row r="18">
          <cell r="B18" t="str">
            <v>id: 20181223 (*ヒント：思い切った初手)</v>
          </cell>
        </row>
        <row r="19">
          <cell r="A19" t="str">
            <v>20181223</v>
          </cell>
          <cell r="B19" t="str">
            <v>２二馬　 ⋙　４三玉　 ⋙　５三金打</v>
          </cell>
        </row>
        <row r="20">
          <cell r="B20" t="str">
            <v>&lt;解説&gt;平凡に初手▲３三金は△同桂で、以下▲同馬は△２一玉、▲同飛成は△４一玉で詰まない。となると初手に悩むところだが、▲２二馬と思い切って飛び込むのが詰将棋らしい妙手。以下△同玉は▲２三金、△同銀は▲４二金、△４三玉は▲５三金までの詰みで、いずれの順も正解となる。</v>
          </cell>
        </row>
        <row r="22">
          <cell r="B22" t="str">
            <v>id: 20181253 (*ヒント：△５三玉は許さない)</v>
          </cell>
        </row>
        <row r="23">
          <cell r="A23" t="str">
            <v>20181253</v>
          </cell>
          <cell r="B23" t="str">
            <v>４三飛打　 ⋙　同玉　 ⋙　３三飛成</v>
          </cell>
        </row>
        <row r="24">
          <cell r="B24" t="str">
            <v>&lt;解説&gt;△５三玉と上がられてしまうと詰まない形なので、そこを踏まえて初手を考える必要がある。となると▲３三飛成が自然な手だが、△５一玉▲４一馬△６一玉とされると詰まなくなってしまう。惜しまず初手▲４三飛と捨てるのが好手。△５一玉なら▲４一飛成までの駒余りの詰みとなる。△同玉には▲３三飛成がピッタリの一手で、やはり詰んでいる。</v>
          </cell>
        </row>
        <row r="26">
          <cell r="B26" t="str">
            <v>解答</v>
          </cell>
        </row>
        <row r="28">
          <cell r="B28" t="str">
            <v>id: 20182223 (*ヒント：初手に妙手)</v>
          </cell>
        </row>
        <row r="29">
          <cell r="A29" t="str">
            <v>20182223</v>
          </cell>
          <cell r="B29" t="str">
            <v>２二銀打　 ⋙　同玉　 ⋙　２一金打</v>
          </cell>
        </row>
        <row r="30">
          <cell r="B30" t="str">
            <v>&lt;解説&gt;三方からと金が迫り、あと一息という場面。初手▲４一金は△２二玉で銀一枚では詰まない形。金は決め手に残しておきたい。初手▲２二銀が妙手。三つの駒が利いているところにタダ捨てだが、△同金と△同飛は▲４一金、△同玉は▲２一金でいずれも詰みとなる。</v>
          </cell>
        </row>
        <row r="32">
          <cell r="B32" t="str">
            <v>id: 20182263 (*ヒント：上に逃がさない工夫)</v>
          </cell>
        </row>
        <row r="33">
          <cell r="A33" t="str">
            <v>20182263</v>
          </cell>
          <cell r="B33" t="str">
            <v>３三飛打　 ⋙　同桂　 ⋙　２一馬</v>
          </cell>
        </row>
        <row r="34">
          <cell r="B34" t="str">
            <v>&lt;解説&gt;初手▲１二飛は△４三玉とされて詰まない。上部に逃がすと詰まない形だ。ならばと▲２一馬とするのは、△４三玉とはできないが今度は△３三玉と逃げられてしまう。と、ここまで考えたときに、▲３三飛が浮かべばしめたもの。△同桂の一手にそこで▲２一馬とすれば、△４三玉も△３三玉も利かず詰みとなる。</v>
          </cell>
        </row>
        <row r="36">
          <cell r="B36" t="str">
            <v>id: 2018313 (*ヒント：金で決める)</v>
          </cell>
        </row>
        <row r="37">
          <cell r="A37" t="str">
            <v>2018313 </v>
          </cell>
          <cell r="B37" t="str">
            <v>２四角打　 ⋙　同玉　 ⋙　３四金打</v>
          </cell>
        </row>
        <row r="38">
          <cell r="B38" t="str">
            <v>&lt;解説&gt;初手▲４三金は△２四玉で次の△３五玉が防げず詰まない。▲５一角から入るのも△３二玉▲４二金△３三玉で届かない。初手は▲２四角が妙手。応手は３通りあるが、△同歩は▲４三金で、△同玉は▲３四金で、△３二玉は▲４二金でいずれも詰みとなる。</v>
          </cell>
        </row>
        <row r="40">
          <cell r="B40" t="str">
            <v>id: 2018353 (*ヒント：馬を気にしない)</v>
          </cell>
        </row>
        <row r="41">
          <cell r="A41" t="str">
            <v>2018353 </v>
          </cell>
          <cell r="B41" t="str">
            <v>３一角打　 ⋙　同馬　 ⋙　１二金打</v>
          </cell>
        </row>
        <row r="42">
          <cell r="B42" t="str">
            <v>&lt;解説&gt;問題図で５三馬がいなければ、▲３一角と打つ手が浮かびやすいかも知れない。以下△同玉は▲３二金、△１一玉は▲２二金で詰む。馬がいても打つのはどうか？以下△同馬は▲１二金で詰むので、実は▲３一角を防いでいることにならない。よって初手▲３一角でどう応じても詰みとなる。初手▲１二金は△３一玉で、これは馬の守備力が大きく詰まなくなる。</v>
          </cell>
        </row>
        <row r="44">
          <cell r="A44" t="str">
            <v/>
          </cell>
          <cell r="B44" t="str">
            <v>id: 2018383 (*ヒント：守備陣の欠陥を突く)</v>
          </cell>
        </row>
        <row r="45">
          <cell r="A45" t="str">
            <v>2018383 </v>
          </cell>
          <cell r="B45" t="str">
            <v>１一角成　 ⋙　同玉　 ⋙　２一飛打</v>
          </cell>
        </row>
        <row r="46">
          <cell r="B46" t="str">
            <v>&lt;解説&gt;角が動けば開き王手になるが、どこに動くのがいいのか？▲３一角成は△同玉で、銀を入手したものの広い方に逃げ出されて詰まない。また▲３三角成や▲１三角成は、△２二歩と受け止められて続かない。初手▲１一角成が正解。両王手なので△同玉と応じるしかないが、そこで▲２一飛と打てば、金銀の死角となっていて取れずに詰みとなる。</v>
          </cell>
        </row>
        <row r="48">
          <cell r="B48" t="str">
            <v>id: 20183123 (*ヒント：馬と桂を軸に考える)</v>
          </cell>
        </row>
        <row r="49">
          <cell r="A49" t="str">
            <v>20183123</v>
          </cell>
          <cell r="B49" t="str">
            <v>１一飛成　 ⋙　同玉　 ⋙　１二馬</v>
          </cell>
        </row>
        <row r="50">
          <cell r="B50" t="str">
            <v>&lt;解説&gt;初手無難に▲１二桂成は△３二玉で以下▲２一飛成△４二玉、という具合に逃げられて詰まない。思い切った手が欲しい。▲２一飛成はいい狙いだが以下△同玉▲４三馬△２二玉で、持駒が銀一枚では惜しくも詰まない。初手は▲１一飛成が正解。これは△同玉と取るよりないが、▲１二馬もしくは▲１二桂成で詰みとなる。</v>
          </cell>
        </row>
        <row r="52">
          <cell r="B52" t="str">
            <v>解答</v>
          </cell>
        </row>
        <row r="54">
          <cell r="B54" t="str">
            <v>id: 20183153 (*ヒント：左辺に逃がさない)</v>
          </cell>
        </row>
        <row r="55">
          <cell r="A55" t="str">
            <v>20183153</v>
          </cell>
          <cell r="B55" t="str">
            <v>３三金　 ⋙　同玉　 ⋙　２二龍</v>
          </cell>
        </row>
        <row r="56">
          <cell r="B56" t="str">
            <v>&lt;解説&gt;△４二玉～△５三玉の逃走ルートが見えている。詰ます為には左辺に追わない工夫が必要だ。初手▲２二竜は△４二玉こそ防いでいるものの、今度は△４一玉と逃げられ以下▲２三馬△３二歩で詰まない。▲３三金が妙手。△４二玉とは出来ず、△同玉しかないが、そこで▲２二竜とすれば、竜と馬の利きが強力で詰んでいる。</v>
          </cell>
        </row>
        <row r="58">
          <cell r="B58" t="str">
            <v>id: 20183193 (*ヒント：欲張らずに)</v>
          </cell>
        </row>
        <row r="59">
          <cell r="A59" t="str">
            <v>20183193</v>
          </cell>
          <cell r="B59" t="str">
            <v>１二飛打　 ⋙　同香　 ⋙　２四角成</v>
          </cell>
        </row>
        <row r="60">
          <cell r="B60" t="str">
            <v>&lt;解説&gt;初手▲２二角成と金を取るのは以下、△１四玉▲１六飛△２五玉▲２六金△２四玉と進み、あと一枚足りない。▲２四角成も△１二玉▲２二桂成△同玉で、△４三飛の守備力が強く詰まない。▲１二飛が焦点の捨て駒の妙手。△同玉と△２三玉は▲２二角成までで駒余りの詰み。△同金と△同香は▲２四角成でいずれも詰みとなる。</v>
          </cell>
        </row>
        <row r="62">
          <cell r="B62" t="str">
            <v>id: 20183223 (*ヒント：両王手を狙う)</v>
          </cell>
        </row>
        <row r="63">
          <cell r="A63" t="str">
            <v>20183223</v>
          </cell>
          <cell r="B63" t="str">
            <v>２二金打　 ⋙　同玉　 ⋙　４二龍</v>
          </cell>
        </row>
        <row r="64">
          <cell r="B64" t="str">
            <v>&lt;解説&gt;初手▲４二金は以下△２二玉▲４三竜△３三歩▲３二竜△１一玉▲３三角成△同桂と進んで打ち歩詰めの形となり詰まない。また、▲４三金から入るのも△３一玉とされて決め手を欠く。初手は▲２二金と捨てるのが、狙いを持った一着。△同玉の一手に▲４二竜とすれば両王手となり、逃げ場が無く詰みとなる。</v>
          </cell>
        </row>
        <row r="66">
          <cell r="B66" t="str">
            <v>id: 20183263 (*ヒント：玉の詰む場所を考える)</v>
          </cell>
        </row>
        <row r="67">
          <cell r="A67" t="str">
            <v>20183263</v>
          </cell>
          <cell r="B67" t="str">
            <v>２二飛（成）　 ⋙　同玉　 ⋙　１二金打</v>
          </cell>
        </row>
        <row r="68">
          <cell r="B68" t="str">
            <v>&lt;解説&gt;攻め方の飛車が動けば角で王手の形なので、２三飛がどこに動くかという問題。初手▲３三飛成や▲２四飛成は△１一玉と逃げられて詰まない。▲２一飛成は△同玉▲３三桂△１一玉でこれもわずかに詰まない。▲２二飛成が正解。両王手でもあるので△同玉の一手だが、▲１二金と打てば詰みとなる。代えて▲２三金は△１一玉で△５二飛の横利きが通って詰まなくなる。</v>
          </cell>
        </row>
        <row r="71">
          <cell r="B71" t="str">
            <v>id: 20183293 (*ヒント：初手に妙手)</v>
          </cell>
        </row>
        <row r="72">
          <cell r="A72" t="str">
            <v>20183293</v>
          </cell>
          <cell r="B72" t="str">
            <v>１三馬　 ⋙　同玉　 ⋙　１四飛打</v>
          </cell>
        </row>
        <row r="73">
          <cell r="B73" t="str">
            <v>&lt;解説&gt;初手▲２二飛は以下△同飛▲同と△同玉▲２三飛△３二玉▲５三飛成△２一玉▲２三竜△２二金で詰まない。力で押さずに▲１三馬と捨てるのが妙手。△同玉は▲１四飛、△同飛は▲２二飛、△２一玉は▲３一飛でいずれも詰みとなる。</v>
          </cell>
        </row>
        <row r="75">
          <cell r="B75" t="str">
            <v>id: 2018423 (*ヒント：最後は馬で決める)</v>
          </cell>
        </row>
        <row r="76">
          <cell r="A76" t="str">
            <v>2018423 </v>
          </cell>
          <cell r="B76" t="str">
            <v>３三金打　 ⋙　同玉　 ⋙　３二馬</v>
          </cell>
        </row>
        <row r="77">
          <cell r="B77" t="str">
            <v>&lt;解説&gt;初手▲３二馬は△１三玉、▲１二馬は△３三玉、▲２二金は△１三玉で、いずれも△４五角がよく利いて詰まない。困ったようだが、▲３三金が妙手。以下△同竜は▲１二馬、△同玉は▲３二馬、△１三玉は▲２二馬まででいずれも詰みとなる。</v>
          </cell>
        </row>
        <row r="79">
          <cell r="B79" t="str">
            <v>解答</v>
          </cell>
        </row>
        <row r="81">
          <cell r="B81" t="str">
            <v>id: 2018453 (*ヒント：欲張らない)</v>
          </cell>
        </row>
        <row r="82">
          <cell r="A82" t="str">
            <v>2018453 </v>
          </cell>
          <cell r="B82" t="str">
            <v>１三飛（成）　 ⋙　同玉　 ⋙　１四香打</v>
          </cell>
        </row>
        <row r="83">
          <cell r="B83" t="str">
            <v>&lt;解説&gt;▲２三飛が動けば開き王手になる形だ。問題はどこに動かすかだが、▲３三飛成や▲２四飛成は△２三歩で、銀を入手しても手が続かない。▲２二飛成も△同玉で駒不足だ。▲１四香は有力だ。△１三合には▲同飛成で詰む。だが△１三桂が妙防で、以下▲同飛成△２一玉で逃れとなる。正解は初手▲１三飛成。これは両王手なので△同玉しかない。そこで▲１四香と打てば詰みとなる。駒取りをせず欲張らないのがポイント。</v>
          </cell>
        </row>
        <row r="86">
          <cell r="B86" t="str">
            <v>id: 2018493 (*ヒント：竜の利きが重要)</v>
          </cell>
        </row>
        <row r="87">
          <cell r="A87" t="str">
            <v>2018493 </v>
          </cell>
          <cell r="B87" t="str">
            <v>１三桂成　 ⋙　同銀　 ⋙　２三龍</v>
          </cell>
        </row>
        <row r="88">
          <cell r="B88" t="str">
            <v>&lt;解説&gt;初手▲２二竜は△同玉▲３三銀打に、取らずに△２一玉とされて詰まない。▲２三銀成はどうか。△同銀▲１三桂成△２一玉▲２三竜△３一玉で、持駒が銀一枚では詰まない形。初手は▲１三桂成とする。△２一玉は▲２二竜までなので△同銀と取る。ここで慌てて▲２三銀成は△２一玉▲１三成銀△３二玉で詰まなくなる。正解は▲２三竜。これでピッタリ詰みとなる。</v>
          </cell>
        </row>
        <row r="90">
          <cell r="B90" t="str">
            <v>id: 20184123 (*ヒント：広い方へ逃がさない)</v>
          </cell>
        </row>
        <row r="91">
          <cell r="A91" t="str">
            <v>20184123</v>
          </cell>
          <cell r="B91" t="str">
            <v>１二銀　 ⋙　同玉　 ⋙　２二金打</v>
          </cell>
        </row>
        <row r="92">
          <cell r="B92" t="str">
            <v>&lt;解説&gt;初手▲２二金は△３三玉▲３二金△４三玉と逃げられて詰まない。▲３二銀不成も△同玉▲３三銀△４三玉とされて詰まない。広い方へ追ってはダメなのだ。正解は▲１二銀不成。これは△同玉の一手。そこで▲２二金と打てば詰みとなる。狭い方へ玉を誘導した方が詰み易くなる。</v>
          </cell>
        </row>
        <row r="94">
          <cell r="B94" t="str">
            <v>id: 20184163 (*ヒント：△３三玉を許さない)</v>
          </cell>
        </row>
        <row r="95">
          <cell r="A95" t="str">
            <v>20184163</v>
          </cell>
          <cell r="B95" t="str">
            <v>３一飛（成）　 ⋙　同玉　 ⋙　４二金打</v>
          </cell>
        </row>
        <row r="96">
          <cell r="B96" t="str">
            <v>&lt;解説&gt;上部脱出をいかに防ぐかという問題。初手▲２一飛成や▲４一飛成はいずれも取れば詰みだが△３三玉と逃げられて詰まない。▲３一飛成が△３三玉を許さない唯一の王手。△同玉と取るよりないが、▲４二金までの詰みとなる。</v>
          </cell>
        </row>
        <row r="99">
          <cell r="B99" t="str">
            <v>id: 20184193 (*ヒント：思い切った初手)</v>
          </cell>
        </row>
        <row r="100">
          <cell r="A100" t="str">
            <v>20184193</v>
          </cell>
          <cell r="B100" t="str">
            <v>３三飛成　 ⋙　同玉　 ⋙　４三飛成</v>
          </cell>
        </row>
        <row r="101">
          <cell r="B101" t="str">
            <v>&lt;解説&gt;二枚飛車が強力だが、初手▲４三飛成として△１四玉▲３四飛成と追うのは△１五玉と逃げられて詰まない。▲２二飛成も△３四玉で続かない。▲３三飛成と捨てるのが思い切った手。以下△１二玉は▲２二竜で歩余りの詰み。△１四玉は▲２四竜で、△同玉は▲４三飛成でいずれも詰みとなる。</v>
          </cell>
        </row>
        <row r="103">
          <cell r="B103" t="str">
            <v>id: 20184233 (*ヒント：馬が主役)</v>
          </cell>
        </row>
        <row r="104">
          <cell r="A104" t="str">
            <v>20184233</v>
          </cell>
          <cell r="B104" t="str">
            <v>２四龍　 ⋙　同玉　 ⋙　３五馬</v>
          </cell>
        </row>
        <row r="105">
          <cell r="B105" t="str">
            <v>&lt;解説&gt;手駒が欲しいところだが、▲２三馬や▲２三竜は△同歩で手が続かない。また▲３五馬は△２四香と安い合駒をされると届かない。▲２四竜が妙手。△同玉は▲３五馬まで。△同銀は▲１二馬または▲１二銀成までの詰みとなる。</v>
          </cell>
        </row>
        <row r="107">
          <cell r="B107" t="str">
            <v>解答</v>
          </cell>
        </row>
        <row r="109">
          <cell r="B109" t="str">
            <v>id: 20184263 (*ヒント：上に逃がさない)</v>
          </cell>
        </row>
        <row r="110">
          <cell r="A110" t="str">
            <v>20184263</v>
          </cell>
          <cell r="B110" t="str">
            <v>１六飛打　 ⋙　同金　 ⋙　２五角成</v>
          </cell>
        </row>
        <row r="111">
          <cell r="B111" t="str">
            <v>&lt;解説&gt;自然な初手は▲３二角成だが、△１五玉とされると△１一香がよく利いていて詰まない。初手は▲１六飛と上から打つのが良い。以下△同金は▲２五角成まで、△１五合は▲３二角成までの詰みとなる。ちなみに▲３二角成に△２三合は▲同竜で詰むので無効となる。</v>
          </cell>
        </row>
        <row r="113">
          <cell r="B113" t="str">
            <v>id: 2018573 (*ヒント：初手が重要)</v>
          </cell>
        </row>
        <row r="114">
          <cell r="A114" t="str">
            <v>2018573 </v>
          </cell>
          <cell r="B114" t="str">
            <v>１三金　 ⋙　同玉　 ⋙　１四飛打</v>
          </cell>
        </row>
        <row r="115">
          <cell r="B115" t="str">
            <v>&lt;解説&gt;初手▲２二角成は△同玉▲３三銀△１一玉と進んであと一歩届かない。▲１四飛も△２一玉で逃げ切られる。初手は▲１三金が妙手。以下逃げるのは▲２二金までの駒余り。△同銀は▲１一飛、△同玉は▲１四飛でいずれも詰む。</v>
          </cell>
        </row>
        <row r="117">
          <cell r="B117" t="str">
            <v>id: 20185103 (*ヒント：飛車をどう動かすか)</v>
          </cell>
        </row>
        <row r="118">
          <cell r="A118" t="str">
            <v>20185103</v>
          </cell>
          <cell r="B118" t="str">
            <v>５一飛成　 ⋙　４三玉　 ⋙　４二金打</v>
          </cell>
        </row>
        <row r="119">
          <cell r="B119" t="str">
            <v>&lt;解説&gt;角は助からないので、うまく飛車を使う必要がある。動ける範囲は広いが、考え方としては△４三玉と角を取られた形で詰むイメージを作りたい。正解は▲５一飛成。以下△同玉は▲５二金、△４三玉は▲４二金でいずれも詰み。▲４二金の時に△５四玉と逃げ出せないのが▲５一飛成の効果。</v>
          </cell>
        </row>
        <row r="121">
          <cell r="B121" t="str">
            <v>id: 20185143 (*ヒント：金の打ち場所を作る)</v>
          </cell>
        </row>
        <row r="122">
          <cell r="A122" t="str">
            <v>20185143</v>
          </cell>
          <cell r="B122" t="str">
            <v>３三飛成　 ⋙　同桂　 ⋙　２一金打</v>
          </cell>
        </row>
        <row r="123">
          <cell r="B123" t="str">
            <v>&lt;解説&gt;二枚飛車が強力だが、詰み形をどうイメージするか。初手▲２三金は△１一玉で手駒不足だし、▲２三歩成△同玉▲２一飛成△２二歩も、きわどく詰まない。初手は▲３三飛上成と捨てるのがうまい手。△同桂には▲２一金でピッタリ詰みだ。△１一玉にも▲２二金で詰む。</v>
          </cell>
        </row>
        <row r="125">
          <cell r="B125" t="str">
            <v>id: 20185173 (*ヒント：馬の使い方がポイント)</v>
          </cell>
        </row>
        <row r="126">
          <cell r="A126" t="str">
            <v>20185173</v>
          </cell>
          <cell r="B126" t="str">
            <v>４三馬　 ⋙　同玉　 ⋙　４二銀成</v>
          </cell>
        </row>
        <row r="127">
          <cell r="B127" t="str">
            <v>&lt;解説&gt;馬が動くと王手になる形なので、馬をどこに移動するかの問題となる。初手▲１二馬は△３五と▲４二と△３三玉で抜けてしまう。▲２三馬は△２一玉▲２二馬△同玉▲２三金△１一玉であと一枚足りない。▲４三馬が正解。両王手で取るしかないが、▲４二銀成までの詰みとなる。</v>
          </cell>
        </row>
        <row r="129">
          <cell r="B129" t="str">
            <v>id: 20185213 (*ヒント：４二角を働かせない)</v>
          </cell>
        </row>
        <row r="130">
          <cell r="A130" t="str">
            <v>20185213</v>
          </cell>
          <cell r="B130" t="str">
            <v>１四銀　 ⋙　同玉　 ⋙　２四龍</v>
          </cell>
        </row>
        <row r="131">
          <cell r="B131" t="str">
            <v>&lt;解説&gt;初手▲２四銀成は△同角と取られて、以下▲同竜は△１二玉で、▲同銀は△１四玉でいずれも詰まない。また▲２四銀上とするのも△１四玉で、この時▲２四銀がいなければ▲２四竜までなのだが、うまい消去法がない。というわけで、初手は▲１四銀とこちらに捨てるのが好手。△同玉の一手に▲２四竜とすれば詰みとなる。２四へ行くのは竜なので、自分の駒でふさがないほうが良い。</v>
          </cell>
        </row>
        <row r="134">
          <cell r="B134" t="str">
            <v>解答</v>
          </cell>
        </row>
        <row r="136">
          <cell r="B136" t="str">
            <v>id: 20185243 (*ヒント：守備駒は相手にしない)</v>
          </cell>
        </row>
        <row r="137">
          <cell r="A137" t="str">
            <v>20185243</v>
          </cell>
          <cell r="B137" t="str">
            <v>２二角成　 ⋙　同玉　 ⋙　３二飛打</v>
          </cell>
        </row>
        <row r="138">
          <cell r="B138" t="str">
            <v>&lt;解説&gt;▲３二飛が一目見える手だが、△４一玉で案外続かない。例えば以下▲５一角成は△同玉▲５二銀打△６二玉で詰まない。▲２二角成が、左辺の守備駒を相手にしない好手。以下△４一玉は▲３二馬までの駒余り。△同玉には▲３二飛で詰みとなる。</v>
          </cell>
        </row>
        <row r="140">
          <cell r="B140" t="str">
            <v>id: 20185283 (*ヒント：あえて欲張らずに)</v>
          </cell>
        </row>
        <row r="141">
          <cell r="A141" t="str">
            <v>20185283</v>
          </cell>
          <cell r="B141" t="str">
            <v>２三角成　 ⋙　同玉　 ⋙　１三金打</v>
          </cell>
        </row>
        <row r="142">
          <cell r="B142" t="str">
            <v>&lt;解説&gt;初手は▲３二角成が第一感だ。以下△１五飛と進んだ局面は、持駒に金銀があるものの、あと一枚が足りず詰まない。取れる駒を取らずに▲２三角成が正解。両王手だ。以下△２一玉は▲２二金まで。△同玉は▲１三金までで詰む。このとき、守備駒はカベになっていて、かえって詰みやすくなっている点に注目。</v>
          </cell>
        </row>
        <row r="144">
          <cell r="B144" t="str">
            <v>id: 20185313 (*ヒント：香の利きがポイント)</v>
          </cell>
        </row>
        <row r="145">
          <cell r="A145" t="str">
            <v>20185313</v>
          </cell>
          <cell r="B145" t="str">
            <v>１三角成　 ⋙　同金　 ⋙　２二香成</v>
          </cell>
        </row>
        <row r="146">
          <cell r="B146" t="str">
            <v>&lt;解説&gt;初手▲１三歩成は以下△同金▲同角成△同玉▲２四金△１二玉と進んで、あと一押し足りない。初手は▲１三角成とあえて角から成るのが正解。△同金の一手に、慌てて▲同歩成△同玉の進行では同じことになってしまい失敗。香筋が通っていることを確認して、▲２二香成、または▲２二金までの詰みとなる。</v>
          </cell>
        </row>
        <row r="148">
          <cell r="B148" t="str">
            <v>id: 2018643 (*ヒント：初手に妙手あり)</v>
          </cell>
        </row>
        <row r="149">
          <cell r="A149" t="str">
            <v>2018643 </v>
          </cell>
          <cell r="B149" t="str">
            <v>３四馬　 ⋙　同金　 ⋙　１四金打</v>
          </cell>
        </row>
        <row r="150">
          <cell r="B150" t="str">
            <v>&lt;解説&gt;初手▲３五金は△１五玉と逃げられて失敗。他に自然に見える手もなかなか浮かばない。ここは妙手が必要な局面で、それが▲３四馬。これは取るしかないが、以下△同玉は▲３五金、△同金は▲１四金までの詰みとなる。</v>
          </cell>
        </row>
        <row r="152">
          <cell r="B152" t="str">
            <v>id: 2018673 (*ヒント：△１三玉を許さない)</v>
          </cell>
        </row>
        <row r="153">
          <cell r="A153" t="str">
            <v>2018673 </v>
          </cell>
          <cell r="B153" t="str">
            <v>３一馬　 ⋙　同玉　 ⋙　３二飛成</v>
          </cell>
        </row>
        <row r="154">
          <cell r="B154" t="str">
            <v>&lt;解説&gt;馬が動けば王手になる形だ。だが大抵の王手には△１三玉と逃げるつもりだ。それを許さない手は何かを考える。▲１二桂成は△同玉なら▲３一馬までの詰みだが△同香で詰まない。となると、初手は▲３一馬の両王手が正解ということになる。△１三玉とはできず、△同玉の一手。下段に玉を落としたところで、▲３二飛成または▲３二桂成までの詰みとなる。</v>
          </cell>
        </row>
        <row r="156">
          <cell r="B156" t="str">
            <v>id: 20186113 (*ヒント：竜をうまく使う)</v>
          </cell>
        </row>
        <row r="157">
          <cell r="A157" t="str">
            <v>20186113</v>
          </cell>
          <cell r="B157" t="str">
            <v>２二龍　 ⋙　同玉　 ⋙　２三金打</v>
          </cell>
        </row>
        <row r="158">
          <cell r="B158" t="str">
            <v>&lt;解説&gt;初手▲２一銀不成や▲２三銀成は△４一玉に逃げられ、以下▲４四竜△４二歩と進んで詰まない。初手は▲２二竜が妙手。以下△４一玉は▲５二竜までの駒余り。△４三玉は▲４四金、△同金は△４二金、△同玉は▲２三金まででいずれも詰みとな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解第３部 "/>
      <sheetName val="正解第1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9049-8F2B-4F44-A596-01FF035CC12C}">
  <dimension ref="A1:AD105"/>
  <sheetViews>
    <sheetView tabSelected="1" view="pageBreakPreview" zoomScale="76" zoomScaleNormal="100" zoomScaleSheetLayoutView="76" workbookViewId="0">
      <selection activeCell="J16" sqref="J16"/>
    </sheetView>
  </sheetViews>
  <sheetFormatPr defaultColWidth="8.69921875" defaultRowHeight="36" customHeight="1" x14ac:dyDescent="0.45"/>
  <cols>
    <col min="1" max="1" width="13.69921875" style="3" customWidth="1"/>
    <col min="2" max="6" width="13.69921875" style="2" customWidth="1"/>
    <col min="7" max="7" width="13.69921875" style="3" customWidth="1"/>
    <col min="8" max="8" width="13.69921875" style="2" customWidth="1"/>
    <col min="9" max="9" width="8.8984375" style="3" bestFit="1" customWidth="1"/>
    <col min="10" max="13" width="8.69921875" style="2"/>
    <col min="14" max="14" width="8.69921875" style="1"/>
    <col min="15" max="15" width="8.69921875" style="2"/>
    <col min="16" max="16" width="8.69921875" style="3"/>
    <col min="17" max="17" width="8.69921875" style="2"/>
    <col min="18" max="18" width="8.69921875" style="3"/>
    <col min="19" max="19" width="8.69921875" style="2"/>
    <col min="20" max="20" width="8.69921875" style="3"/>
    <col min="21" max="21" width="8.69921875" style="2"/>
    <col min="22" max="22" width="8.69921875" style="1"/>
    <col min="23" max="23" width="8.69921875" style="3"/>
    <col min="24" max="24" width="8.69921875" style="2"/>
    <col min="25" max="25" width="8.69921875" style="3"/>
    <col min="26" max="26" width="8.69921875" style="2"/>
    <col min="27" max="27" width="8.69921875" style="3"/>
    <col min="28" max="28" width="8.69921875" style="2"/>
    <col min="29" max="29" width="8.69921875" style="3"/>
    <col min="30" max="30" width="8.69921875" style="2"/>
    <col min="31" max="16384" width="8.69921875" style="1"/>
  </cols>
  <sheetData>
    <row r="1" spans="1:30" s="12" customFormat="1" ht="34.049999999999997" customHeight="1" x14ac:dyDescent="0.45">
      <c r="A1" s="26" t="s">
        <v>21</v>
      </c>
      <c r="B1" s="26"/>
      <c r="C1" s="26"/>
      <c r="D1" s="26"/>
      <c r="E1" s="26"/>
      <c r="F1" s="26"/>
      <c r="G1" s="26"/>
      <c r="H1" s="26"/>
      <c r="I1" s="25"/>
      <c r="J1" s="24"/>
      <c r="K1" s="24"/>
      <c r="L1" s="24"/>
      <c r="M1" s="24"/>
      <c r="O1" s="13"/>
      <c r="P1" s="14"/>
      <c r="Q1" s="13"/>
      <c r="R1" s="14"/>
      <c r="S1" s="13"/>
      <c r="T1" s="14"/>
      <c r="U1" s="13"/>
      <c r="W1" s="14"/>
      <c r="X1" s="13"/>
      <c r="Y1" s="14"/>
      <c r="Z1" s="13"/>
      <c r="AA1" s="14"/>
      <c r="AB1" s="13"/>
      <c r="AC1" s="14"/>
      <c r="AD1" s="13"/>
    </row>
    <row r="2" spans="1:30" s="19" customFormat="1" ht="34.049999999999997" customHeight="1" x14ac:dyDescent="0.45">
      <c r="A2" s="23" t="s">
        <v>20</v>
      </c>
      <c r="B2" s="22" t="s">
        <v>19</v>
      </c>
      <c r="C2" s="21"/>
      <c r="D2" s="20"/>
      <c r="E2" s="23" t="s">
        <v>20</v>
      </c>
      <c r="F2" s="22" t="s">
        <v>19</v>
      </c>
      <c r="G2" s="21"/>
      <c r="H2" s="20"/>
    </row>
    <row r="3" spans="1:30" s="12" customFormat="1" ht="34.049999999999997" customHeight="1" x14ac:dyDescent="0.45">
      <c r="A3" s="7" t="s">
        <v>18</v>
      </c>
      <c r="B3" s="17" t="str">
        <f>VLOOKUP(A3,[2]Sheet1!$A:$B,2,FALSE)</f>
        <v>１六飛打　 ⋙　同金　 ⋙　２五角成</v>
      </c>
      <c r="C3" s="18"/>
      <c r="D3" s="17"/>
      <c r="E3" s="7" t="s">
        <v>17</v>
      </c>
      <c r="F3" s="17" t="str">
        <f>VLOOKUP(E3,[2]Sheet1!$A:$B,2,FALSE)</f>
        <v>３三飛成　 ⋙　同桂　 ⋙　２一金打</v>
      </c>
      <c r="G3" s="18"/>
      <c r="H3" s="17"/>
      <c r="I3" s="13"/>
      <c r="M3" s="13"/>
      <c r="N3" s="14"/>
      <c r="O3" s="13"/>
      <c r="P3" s="14"/>
      <c r="Q3" s="13"/>
      <c r="R3" s="14"/>
      <c r="S3" s="13"/>
      <c r="U3" s="14"/>
      <c r="V3" s="13"/>
      <c r="W3" s="14"/>
      <c r="X3" s="13"/>
      <c r="Y3" s="14"/>
      <c r="Z3" s="13"/>
      <c r="AA3" s="14"/>
      <c r="AB3" s="13"/>
    </row>
    <row r="4" spans="1:30" s="12" customFormat="1" ht="34.049999999999997" customHeight="1" x14ac:dyDescent="0.45">
      <c r="A4" s="7" t="s">
        <v>16</v>
      </c>
      <c r="B4" s="17" t="str">
        <f>VLOOKUP(A4,[2]Sheet1!$A:$B,2,FALSE)</f>
        <v>１三金　 ⋙　同玉　 ⋙　１四飛打</v>
      </c>
      <c r="C4" s="18"/>
      <c r="D4" s="17"/>
      <c r="E4" s="7" t="s">
        <v>15</v>
      </c>
      <c r="F4" s="17" t="str">
        <f>VLOOKUP(E4,[2]Sheet1!$A:$B,2,FALSE)</f>
        <v>４三馬　 ⋙　同玉　 ⋙　４二銀成</v>
      </c>
      <c r="G4" s="18"/>
      <c r="H4" s="17"/>
      <c r="I4" s="13"/>
      <c r="M4" s="13"/>
      <c r="N4" s="14"/>
      <c r="O4" s="13"/>
      <c r="P4" s="14"/>
      <c r="Q4" s="13"/>
      <c r="R4" s="14"/>
      <c r="S4" s="13"/>
      <c r="U4" s="14"/>
      <c r="V4" s="13"/>
      <c r="W4" s="14"/>
      <c r="X4" s="13"/>
      <c r="Y4" s="14"/>
      <c r="Z4" s="13"/>
      <c r="AA4" s="14"/>
      <c r="AB4" s="13"/>
    </row>
    <row r="5" spans="1:30" s="12" customFormat="1" ht="34.049999999999997" customHeight="1" x14ac:dyDescent="0.45">
      <c r="A5" s="7" t="s">
        <v>14</v>
      </c>
      <c r="B5" s="17" t="str">
        <f>VLOOKUP(A5,[2]Sheet1!$A:$B,2,FALSE)</f>
        <v>５一飛成　 ⋙　４三玉　 ⋙　４二金打</v>
      </c>
      <c r="C5" s="18"/>
      <c r="D5" s="17"/>
      <c r="E5" s="7" t="s">
        <v>13</v>
      </c>
      <c r="F5" s="17" t="str">
        <f>VLOOKUP(E5,[2]Sheet1!$A:$B,2,FALSE)</f>
        <v>１四銀　 ⋙　同玉　 ⋙　２四龍</v>
      </c>
      <c r="G5" s="18"/>
      <c r="H5" s="17"/>
      <c r="I5" s="13"/>
      <c r="M5" s="13"/>
      <c r="N5" s="14"/>
      <c r="O5" s="13"/>
      <c r="P5" s="14"/>
      <c r="Q5" s="13"/>
      <c r="R5" s="14"/>
      <c r="S5" s="13"/>
      <c r="U5" s="14"/>
      <c r="V5" s="13"/>
      <c r="W5" s="14"/>
      <c r="X5" s="13"/>
      <c r="Y5" s="14"/>
      <c r="Z5" s="13"/>
      <c r="AA5" s="14"/>
      <c r="AB5" s="13"/>
    </row>
    <row r="6" spans="1:30" s="12" customFormat="1" ht="34.049999999999997" customHeight="1" x14ac:dyDescent="0.45">
      <c r="A6" s="7" t="s">
        <v>12</v>
      </c>
      <c r="B6" s="17" t="str">
        <f>VLOOKUP(A6,[2]Sheet1!$A:$B,2,FALSE)</f>
        <v>２二角成　 ⋙　同玉　 ⋙　３二飛打</v>
      </c>
      <c r="C6" s="18"/>
      <c r="D6" s="17"/>
      <c r="E6" s="7" t="s">
        <v>11</v>
      </c>
      <c r="F6" s="17" t="str">
        <f>VLOOKUP(E6,[2]Sheet1!$A:$B,2,FALSE)</f>
        <v>３四馬　 ⋙　同金　 ⋙　１四金打</v>
      </c>
      <c r="G6" s="18"/>
      <c r="H6" s="17"/>
      <c r="I6" s="13"/>
      <c r="M6" s="13"/>
      <c r="N6" s="14"/>
      <c r="O6" s="13"/>
      <c r="P6" s="14"/>
      <c r="Q6" s="13"/>
      <c r="R6" s="14"/>
      <c r="S6" s="13"/>
      <c r="U6" s="14"/>
      <c r="V6" s="13"/>
      <c r="W6" s="14"/>
      <c r="X6" s="13"/>
      <c r="Y6" s="14"/>
      <c r="Z6" s="13"/>
      <c r="AA6" s="14"/>
      <c r="AB6" s="13"/>
    </row>
    <row r="7" spans="1:30" s="12" customFormat="1" ht="34.049999999999997" customHeight="1" x14ac:dyDescent="0.45">
      <c r="A7" s="7" t="s">
        <v>10</v>
      </c>
      <c r="B7" s="17" t="str">
        <f>VLOOKUP(A7,[2]Sheet1!$A:$B,2,FALSE)</f>
        <v>２三角成　 ⋙　同玉　 ⋙　１三金打</v>
      </c>
      <c r="C7" s="18"/>
      <c r="D7" s="17"/>
      <c r="E7" s="7" t="s">
        <v>9</v>
      </c>
      <c r="F7" s="17" t="str">
        <f>VLOOKUP(E7,[2]Sheet1!$A:$B,2,FALSE)</f>
        <v>３一馬　 ⋙　同玉　 ⋙　３二飛成</v>
      </c>
      <c r="G7" s="18"/>
      <c r="H7" s="17"/>
      <c r="I7" s="13"/>
      <c r="J7" s="13"/>
      <c r="K7" s="13"/>
      <c r="M7" s="13"/>
      <c r="N7" s="14"/>
      <c r="O7" s="13"/>
      <c r="P7" s="14"/>
      <c r="Q7" s="13"/>
      <c r="R7" s="14"/>
      <c r="S7" s="13"/>
      <c r="U7" s="14"/>
      <c r="V7" s="13"/>
      <c r="W7" s="14"/>
      <c r="X7" s="13"/>
      <c r="Y7" s="14"/>
      <c r="Z7" s="13"/>
      <c r="AA7" s="14"/>
      <c r="AB7" s="13"/>
    </row>
    <row r="8" spans="1:30" s="12" customFormat="1" ht="34.049999999999997" customHeight="1" x14ac:dyDescent="0.45">
      <c r="A8" s="7" t="s">
        <v>8</v>
      </c>
      <c r="B8" s="17" t="str">
        <f>VLOOKUP(A8,[2]Sheet1!$A:$B,2,FALSE)</f>
        <v>１三角成　 ⋙　同金　 ⋙　２二香成</v>
      </c>
      <c r="C8" s="18"/>
      <c r="D8" s="17"/>
      <c r="E8" s="7" t="s">
        <v>7</v>
      </c>
      <c r="F8" s="17" t="str">
        <f>VLOOKUP(E8,[2]Sheet1!$A:$B,2,FALSE)</f>
        <v>２二龍　 ⋙　同玉　 ⋙　２三金打</v>
      </c>
      <c r="G8" s="18"/>
      <c r="H8" s="17"/>
      <c r="I8" s="13"/>
      <c r="J8" s="13"/>
      <c r="K8" s="13"/>
      <c r="M8" s="13"/>
      <c r="N8" s="14"/>
      <c r="O8" s="13"/>
      <c r="P8" s="14"/>
      <c r="Q8" s="13"/>
      <c r="R8" s="14"/>
      <c r="S8" s="13"/>
      <c r="U8" s="14"/>
      <c r="V8" s="13"/>
      <c r="W8" s="14"/>
      <c r="X8" s="13"/>
      <c r="Y8" s="14"/>
      <c r="Z8" s="13"/>
      <c r="AA8" s="14"/>
      <c r="AB8" s="13"/>
    </row>
    <row r="9" spans="1:30" s="12" customFormat="1" ht="34.049999999999997" customHeight="1" x14ac:dyDescent="0.45">
      <c r="A9" s="7" t="s">
        <v>6</v>
      </c>
      <c r="B9" s="11" t="str">
        <f>VLOOKUP(A9,[1]①②③!$A:$B,2,FALSE)</f>
        <v>２四金打　 ⋙　２二玉　 ⋙　１二馬　 ⋙　同金　 ⋙　２一金打</v>
      </c>
      <c r="C9" s="10"/>
      <c r="D9" s="10"/>
      <c r="E9" s="10"/>
      <c r="F9" s="16"/>
      <c r="G9" s="16"/>
      <c r="H9" s="15"/>
      <c r="L9" s="13"/>
      <c r="M9" s="14"/>
      <c r="N9" s="13"/>
      <c r="O9" s="14"/>
      <c r="P9" s="13"/>
      <c r="Q9" s="14"/>
      <c r="R9" s="13"/>
      <c r="T9" s="14"/>
      <c r="U9" s="13"/>
      <c r="V9" s="14"/>
      <c r="W9" s="13"/>
      <c r="X9" s="14"/>
      <c r="Y9" s="13"/>
      <c r="Z9" s="14"/>
      <c r="AA9" s="13"/>
    </row>
    <row r="10" spans="1:30" s="12" customFormat="1" ht="34.049999999999997" customHeight="1" x14ac:dyDescent="0.45">
      <c r="A10" s="7" t="s">
        <v>5</v>
      </c>
      <c r="B10" s="11" t="str">
        <f>VLOOKUP(A10,[1]①②③!$A:$B,2,FALSE)</f>
        <v>１三銀打　 ⋙　１一玉　 ⋙　３三馬　 ⋙　同銀　 ⋙　２三桂打</v>
      </c>
      <c r="C10" s="10"/>
      <c r="D10" s="10"/>
      <c r="E10" s="10"/>
      <c r="F10" s="16"/>
      <c r="G10" s="16"/>
      <c r="H10" s="15"/>
      <c r="L10" s="13"/>
      <c r="M10" s="14"/>
      <c r="N10" s="13"/>
      <c r="O10" s="14"/>
      <c r="P10" s="13"/>
      <c r="Q10" s="14"/>
      <c r="R10" s="13"/>
      <c r="T10" s="14"/>
      <c r="U10" s="13"/>
      <c r="V10" s="14"/>
      <c r="W10" s="13"/>
      <c r="X10" s="14"/>
      <c r="Y10" s="13"/>
      <c r="Z10" s="14"/>
      <c r="AA10" s="13"/>
    </row>
    <row r="11" spans="1:30" s="12" customFormat="1" ht="34.049999999999997" customHeight="1" x14ac:dyDescent="0.45">
      <c r="A11" s="7" t="s">
        <v>4</v>
      </c>
      <c r="B11" s="11" t="str">
        <f>VLOOKUP(A11,[1]①②③!$A:$B,2,FALSE)</f>
        <v>１四銀成　 ⋙　２二玉　 ⋙　１二角成　 ⋙　同玉　 ⋙　１三銀打</v>
      </c>
      <c r="C11" s="10"/>
      <c r="D11" s="10"/>
      <c r="E11" s="10"/>
      <c r="F11" s="16"/>
      <c r="G11" s="16"/>
      <c r="H11" s="15"/>
      <c r="L11" s="13"/>
      <c r="M11" s="14"/>
      <c r="N11" s="13"/>
      <c r="O11" s="14"/>
      <c r="P11" s="13"/>
      <c r="Q11" s="14"/>
      <c r="R11" s="13"/>
      <c r="T11" s="14"/>
      <c r="U11" s="13"/>
      <c r="V11" s="14"/>
      <c r="W11" s="13"/>
      <c r="X11" s="14"/>
      <c r="Y11" s="13"/>
      <c r="Z11" s="14"/>
      <c r="AA11" s="13"/>
    </row>
    <row r="12" spans="1:30" s="3" customFormat="1" ht="34.049999999999997" customHeight="1" x14ac:dyDescent="0.45">
      <c r="A12" s="7" t="s">
        <v>3</v>
      </c>
      <c r="B12" s="11" t="str">
        <f>VLOOKUP(A12,[1]①②③!$A:$B,2,FALSE)</f>
        <v>１一銀　 ⋙　１三玉　 ⋙　２二銀　 ⋙　同玉　 ⋙　１二金打　 ⋙　３一玉　 ⋙　２一金</v>
      </c>
      <c r="C12" s="10"/>
      <c r="D12" s="10"/>
      <c r="E12" s="10"/>
      <c r="F12" s="10"/>
      <c r="G12" s="9"/>
      <c r="H12" s="8"/>
      <c r="J12" s="2"/>
      <c r="K12" s="2"/>
      <c r="L12" s="2"/>
      <c r="M12" s="2"/>
      <c r="N12" s="1"/>
      <c r="O12" s="2"/>
      <c r="Q12" s="2"/>
      <c r="S12" s="2"/>
      <c r="U12" s="2"/>
      <c r="X12" s="2"/>
      <c r="Z12" s="2"/>
      <c r="AB12" s="2"/>
      <c r="AD12" s="2"/>
    </row>
    <row r="13" spans="1:30" s="3" customFormat="1" ht="67.8" customHeight="1" x14ac:dyDescent="0.45">
      <c r="A13" s="7" t="s">
        <v>2</v>
      </c>
      <c r="B13" s="6" t="str">
        <f>VLOOKUP(A13,[1]①②③!$A:$B,2,FALSE)</f>
        <v>１四銀打　 ⋙　同玉　 ⋙　２六桂打　 ⋙　同飛　 ⋙　２五銀打　 ⋙　同飛　 ⋙　３二角（成） ⋙　同飛　 ⋙　１三金打</v>
      </c>
      <c r="C13" s="5"/>
      <c r="D13" s="5"/>
      <c r="E13" s="5"/>
      <c r="F13" s="5"/>
      <c r="G13" s="5"/>
      <c r="H13" s="4"/>
      <c r="J13" s="2"/>
      <c r="N13" s="1"/>
      <c r="O13" s="2"/>
      <c r="Q13" s="2"/>
      <c r="S13" s="2"/>
      <c r="U13" s="2"/>
      <c r="X13" s="2"/>
      <c r="Z13" s="2"/>
      <c r="AB13" s="2"/>
      <c r="AD13" s="2"/>
    </row>
    <row r="14" spans="1:30" s="3" customFormat="1" ht="67.2" customHeight="1" x14ac:dyDescent="0.45">
      <c r="A14" s="7" t="s">
        <v>1</v>
      </c>
      <c r="B14" s="6" t="s">
        <v>0</v>
      </c>
      <c r="C14" s="5"/>
      <c r="D14" s="5"/>
      <c r="E14" s="5"/>
      <c r="F14" s="5"/>
      <c r="G14" s="5"/>
      <c r="H14" s="4"/>
      <c r="J14" s="2"/>
      <c r="L14" s="2"/>
      <c r="N14" s="2"/>
      <c r="Q14" s="2"/>
      <c r="S14" s="2"/>
      <c r="U14" s="2"/>
      <c r="W14" s="2"/>
    </row>
    <row r="15" spans="1:30" s="3" customFormat="1" ht="36" customHeight="1" x14ac:dyDescent="0.45">
      <c r="D15" s="2"/>
      <c r="E15" s="2"/>
      <c r="F15" s="2"/>
      <c r="H15" s="2"/>
      <c r="J15" s="2"/>
      <c r="N15" s="1"/>
      <c r="O15" s="2"/>
      <c r="Q15" s="2"/>
      <c r="S15" s="2"/>
      <c r="U15" s="2"/>
      <c r="X15" s="2"/>
      <c r="Z15" s="2"/>
      <c r="AB15" s="2"/>
      <c r="AD15" s="2"/>
    </row>
    <row r="16" spans="1:30" s="3" customFormat="1" ht="36" customHeight="1" x14ac:dyDescent="0.45">
      <c r="D16" s="2"/>
      <c r="E16" s="2"/>
      <c r="F16" s="2"/>
      <c r="H16" s="2"/>
      <c r="J16" s="2"/>
      <c r="N16" s="1"/>
      <c r="O16" s="2"/>
      <c r="Q16" s="2"/>
      <c r="S16" s="2"/>
      <c r="U16" s="2"/>
      <c r="X16" s="2"/>
      <c r="Z16" s="2"/>
      <c r="AB16" s="2"/>
      <c r="AD16" s="2"/>
    </row>
    <row r="17" spans="2:30" s="3" customFormat="1" ht="36" customHeight="1" x14ac:dyDescent="0.45">
      <c r="D17" s="2"/>
      <c r="E17" s="2"/>
      <c r="F17" s="2"/>
      <c r="H17" s="2"/>
      <c r="J17" s="2"/>
      <c r="N17" s="1"/>
      <c r="O17" s="2"/>
      <c r="Q17" s="2"/>
      <c r="S17" s="2"/>
      <c r="U17" s="2"/>
      <c r="X17" s="2"/>
      <c r="Z17" s="2"/>
      <c r="AB17" s="2"/>
      <c r="AD17" s="2"/>
    </row>
    <row r="18" spans="2:30" s="3" customFormat="1" ht="36" customHeight="1" x14ac:dyDescent="0.45">
      <c r="D18" s="2"/>
      <c r="E18" s="2"/>
      <c r="F18" s="2"/>
      <c r="H18" s="2"/>
      <c r="J18" s="2"/>
      <c r="N18" s="1"/>
      <c r="O18" s="2"/>
      <c r="Q18" s="2"/>
      <c r="S18" s="2"/>
      <c r="U18" s="2"/>
      <c r="X18" s="2"/>
      <c r="Z18" s="2"/>
      <c r="AB18" s="2"/>
      <c r="AD18" s="2"/>
    </row>
    <row r="19" spans="2:30" s="3" customFormat="1" ht="36" customHeight="1" x14ac:dyDescent="0.45">
      <c r="D19" s="2"/>
      <c r="E19" s="2"/>
      <c r="F19" s="2"/>
      <c r="H19" s="2"/>
      <c r="J19" s="2"/>
      <c r="K19" s="2"/>
      <c r="L19" s="2"/>
      <c r="M19" s="2"/>
      <c r="N19" s="1"/>
      <c r="O19" s="2"/>
      <c r="Q19" s="2"/>
      <c r="S19" s="2"/>
      <c r="U19" s="2"/>
      <c r="X19" s="2"/>
      <c r="Z19" s="2"/>
      <c r="AB19" s="2"/>
      <c r="AD19" s="2"/>
    </row>
    <row r="20" spans="2:30" s="3" customFormat="1" ht="36" customHeight="1" x14ac:dyDescent="0.45">
      <c r="D20" s="2"/>
      <c r="E20" s="2"/>
      <c r="F20" s="2"/>
      <c r="H20" s="2"/>
      <c r="J20" s="2"/>
      <c r="K20" s="2"/>
      <c r="L20" s="2"/>
      <c r="M20" s="2"/>
      <c r="N20" s="1"/>
      <c r="O20" s="2"/>
      <c r="Q20" s="2"/>
      <c r="S20" s="2"/>
      <c r="U20" s="2"/>
      <c r="X20" s="2"/>
      <c r="Z20" s="2"/>
      <c r="AB20" s="2"/>
      <c r="AD20" s="2"/>
    </row>
    <row r="21" spans="2:30" s="3" customFormat="1" ht="36" customHeight="1" x14ac:dyDescent="0.45">
      <c r="D21" s="2"/>
      <c r="E21" s="2"/>
      <c r="F21" s="2"/>
      <c r="H21" s="2"/>
      <c r="J21" s="2"/>
      <c r="K21" s="2"/>
      <c r="L21" s="2"/>
      <c r="M21" s="2"/>
      <c r="N21" s="1"/>
      <c r="O21" s="2"/>
      <c r="Q21" s="2"/>
      <c r="S21" s="2"/>
      <c r="U21" s="2"/>
      <c r="X21" s="2"/>
      <c r="Z21" s="2"/>
      <c r="AB21" s="2"/>
      <c r="AD21" s="2"/>
    </row>
    <row r="22" spans="2:30" s="3" customFormat="1" ht="36" customHeight="1" x14ac:dyDescent="0.45">
      <c r="B22" s="2"/>
      <c r="C22" s="2"/>
      <c r="D22" s="2"/>
      <c r="E22" s="2"/>
      <c r="F22" s="2"/>
      <c r="H22" s="2"/>
      <c r="J22" s="2"/>
      <c r="K22" s="2"/>
      <c r="L22" s="2"/>
      <c r="M22" s="2"/>
      <c r="N22" s="1"/>
      <c r="O22" s="2"/>
      <c r="Q22" s="2"/>
      <c r="S22" s="2"/>
      <c r="U22" s="2"/>
      <c r="X22" s="2"/>
      <c r="Z22" s="2"/>
      <c r="AB22" s="2"/>
      <c r="AD22" s="2"/>
    </row>
    <row r="23" spans="2:30" s="3" customFormat="1" ht="36" customHeight="1" x14ac:dyDescent="0.45">
      <c r="B23" s="2"/>
      <c r="C23" s="2"/>
      <c r="D23" s="2"/>
      <c r="E23" s="2"/>
      <c r="F23" s="2"/>
      <c r="H23" s="2"/>
      <c r="J23" s="2"/>
      <c r="K23" s="2"/>
      <c r="L23" s="2"/>
      <c r="M23" s="2"/>
      <c r="N23" s="1"/>
      <c r="O23" s="2"/>
      <c r="Q23" s="2"/>
      <c r="S23" s="2"/>
      <c r="U23" s="2"/>
      <c r="X23" s="2"/>
      <c r="Z23" s="2"/>
      <c r="AB23" s="2"/>
      <c r="AD23" s="2"/>
    </row>
    <row r="24" spans="2:30" s="3" customFormat="1" ht="36" customHeight="1" x14ac:dyDescent="0.45">
      <c r="B24" s="2"/>
      <c r="C24" s="2"/>
      <c r="D24" s="2"/>
      <c r="E24" s="2"/>
      <c r="F24" s="2"/>
      <c r="H24" s="2"/>
      <c r="J24" s="2"/>
      <c r="K24" s="2"/>
      <c r="L24" s="2"/>
      <c r="M24" s="2"/>
      <c r="N24" s="1"/>
      <c r="O24" s="2"/>
      <c r="Q24" s="2"/>
      <c r="S24" s="2"/>
      <c r="U24" s="2"/>
      <c r="X24" s="2"/>
      <c r="Z24" s="2"/>
      <c r="AB24" s="2"/>
      <c r="AD24" s="2"/>
    </row>
    <row r="25" spans="2:30" s="3" customFormat="1" ht="36" customHeight="1" x14ac:dyDescent="0.45">
      <c r="B25" s="2"/>
      <c r="C25" s="2"/>
      <c r="D25" s="2"/>
      <c r="E25" s="2"/>
      <c r="F25" s="2"/>
      <c r="H25" s="2"/>
      <c r="J25" s="2"/>
      <c r="K25" s="2"/>
      <c r="L25" s="2"/>
      <c r="M25" s="2"/>
      <c r="N25" s="1"/>
      <c r="O25" s="2"/>
      <c r="Q25" s="2"/>
      <c r="S25" s="2"/>
      <c r="U25" s="2"/>
      <c r="X25" s="2"/>
      <c r="Z25" s="2"/>
      <c r="AB25" s="2"/>
      <c r="AD25" s="2"/>
    </row>
    <row r="26" spans="2:30" s="3" customFormat="1" ht="36" customHeight="1" x14ac:dyDescent="0.45">
      <c r="B26" s="2"/>
      <c r="C26" s="2"/>
      <c r="D26" s="2"/>
      <c r="E26" s="2"/>
      <c r="F26" s="2"/>
      <c r="H26" s="2"/>
      <c r="J26" s="2"/>
      <c r="K26" s="2"/>
      <c r="L26" s="2"/>
      <c r="M26" s="2"/>
      <c r="N26" s="1"/>
      <c r="O26" s="2"/>
      <c r="Q26" s="2"/>
      <c r="S26" s="2"/>
      <c r="U26" s="2"/>
      <c r="X26" s="2"/>
      <c r="Z26" s="2"/>
      <c r="AB26" s="2"/>
      <c r="AD26" s="2"/>
    </row>
    <row r="27" spans="2:30" s="3" customFormat="1" ht="36" customHeight="1" x14ac:dyDescent="0.45">
      <c r="B27" s="2"/>
      <c r="C27" s="2"/>
      <c r="D27" s="2"/>
      <c r="E27" s="2"/>
      <c r="F27" s="2"/>
      <c r="H27" s="2"/>
      <c r="J27" s="2"/>
      <c r="K27" s="2"/>
      <c r="L27" s="2"/>
      <c r="M27" s="2"/>
      <c r="N27" s="1"/>
      <c r="O27" s="2"/>
      <c r="Q27" s="2"/>
      <c r="S27" s="2"/>
      <c r="U27" s="2"/>
      <c r="X27" s="2"/>
      <c r="Z27" s="2"/>
      <c r="AB27" s="2"/>
      <c r="AD27" s="2"/>
    </row>
    <row r="28" spans="2:30" s="3" customFormat="1" ht="36" customHeight="1" x14ac:dyDescent="0.45">
      <c r="B28" s="2"/>
      <c r="C28" s="2"/>
      <c r="D28" s="2"/>
      <c r="E28" s="2"/>
      <c r="F28" s="2"/>
      <c r="H28" s="2"/>
      <c r="J28" s="2"/>
      <c r="K28" s="2"/>
      <c r="L28" s="2"/>
      <c r="M28" s="2"/>
      <c r="N28" s="1"/>
      <c r="O28" s="2"/>
      <c r="Q28" s="2"/>
      <c r="S28" s="2"/>
      <c r="U28" s="2"/>
      <c r="X28" s="2"/>
      <c r="Z28" s="2"/>
      <c r="AB28" s="2"/>
      <c r="AD28" s="2"/>
    </row>
    <row r="29" spans="2:30" s="3" customFormat="1" ht="36" customHeight="1" x14ac:dyDescent="0.45">
      <c r="B29" s="2"/>
      <c r="C29" s="2"/>
      <c r="D29" s="2"/>
      <c r="E29" s="2"/>
      <c r="F29" s="2"/>
      <c r="H29" s="2"/>
      <c r="J29" s="2"/>
      <c r="K29" s="2"/>
      <c r="L29" s="2"/>
      <c r="M29" s="2"/>
      <c r="N29" s="1"/>
      <c r="O29" s="2"/>
      <c r="Q29" s="2"/>
      <c r="S29" s="2"/>
      <c r="U29" s="2"/>
      <c r="X29" s="2"/>
      <c r="Z29" s="2"/>
      <c r="AB29" s="2"/>
      <c r="AD29" s="2"/>
    </row>
    <row r="30" spans="2:30" s="3" customFormat="1" ht="36" customHeight="1" x14ac:dyDescent="0.45">
      <c r="B30" s="2"/>
      <c r="C30" s="2"/>
      <c r="D30" s="2"/>
      <c r="E30" s="2"/>
      <c r="F30" s="2"/>
      <c r="H30" s="2"/>
      <c r="J30" s="2"/>
      <c r="K30" s="2"/>
      <c r="L30" s="2"/>
      <c r="M30" s="2"/>
      <c r="N30" s="1"/>
      <c r="O30" s="2"/>
      <c r="Q30" s="2"/>
      <c r="S30" s="2"/>
      <c r="U30" s="2"/>
      <c r="X30" s="2"/>
      <c r="Z30" s="2"/>
      <c r="AB30" s="2"/>
      <c r="AD30" s="2"/>
    </row>
    <row r="31" spans="2:30" s="3" customFormat="1" ht="36" customHeight="1" x14ac:dyDescent="0.45">
      <c r="B31" s="2"/>
      <c r="C31" s="2"/>
      <c r="D31" s="2"/>
      <c r="E31" s="2"/>
      <c r="F31" s="2"/>
      <c r="H31" s="2"/>
      <c r="J31" s="2"/>
      <c r="K31" s="2"/>
      <c r="L31" s="2"/>
      <c r="M31" s="2"/>
      <c r="N31" s="1"/>
      <c r="O31" s="2"/>
      <c r="Q31" s="2"/>
      <c r="S31" s="2"/>
      <c r="U31" s="2"/>
      <c r="X31" s="2"/>
      <c r="Z31" s="2"/>
      <c r="AB31" s="2"/>
      <c r="AD31" s="2"/>
    </row>
    <row r="32" spans="2:30" s="3" customFormat="1" ht="36" customHeight="1" x14ac:dyDescent="0.45">
      <c r="B32" s="2"/>
      <c r="C32" s="2"/>
      <c r="D32" s="2"/>
      <c r="E32" s="2"/>
      <c r="F32" s="2"/>
      <c r="H32" s="2"/>
      <c r="J32" s="2"/>
      <c r="K32" s="2"/>
      <c r="L32" s="2"/>
      <c r="M32" s="2"/>
      <c r="N32" s="1"/>
      <c r="O32" s="2"/>
      <c r="Q32" s="2"/>
      <c r="S32" s="2"/>
      <c r="U32" s="2"/>
      <c r="X32" s="2"/>
      <c r="Z32" s="2"/>
      <c r="AB32" s="2"/>
      <c r="AD32" s="2"/>
    </row>
    <row r="33" spans="2:30" s="3" customFormat="1" ht="36" customHeight="1" x14ac:dyDescent="0.45">
      <c r="B33" s="2"/>
      <c r="C33" s="2"/>
      <c r="D33" s="2"/>
      <c r="E33" s="2"/>
      <c r="F33" s="2"/>
      <c r="H33" s="2"/>
      <c r="J33" s="2"/>
      <c r="K33" s="2"/>
      <c r="L33" s="2"/>
      <c r="M33" s="2"/>
      <c r="N33" s="1"/>
      <c r="O33" s="2"/>
      <c r="Q33" s="2"/>
      <c r="S33" s="2"/>
      <c r="U33" s="2"/>
      <c r="X33" s="2"/>
      <c r="Z33" s="2"/>
      <c r="AB33" s="2"/>
      <c r="AD33" s="2"/>
    </row>
    <row r="34" spans="2:30" s="3" customFormat="1" ht="36" customHeight="1" x14ac:dyDescent="0.45">
      <c r="B34" s="2"/>
      <c r="C34" s="2"/>
      <c r="D34" s="2"/>
      <c r="E34" s="2"/>
      <c r="F34" s="2"/>
      <c r="H34" s="2"/>
      <c r="J34" s="2"/>
      <c r="K34" s="2"/>
      <c r="L34" s="2"/>
      <c r="M34" s="2"/>
      <c r="N34" s="1"/>
      <c r="O34" s="2"/>
      <c r="Q34" s="2"/>
      <c r="S34" s="2"/>
      <c r="U34" s="2"/>
      <c r="X34" s="2"/>
      <c r="Z34" s="2"/>
      <c r="AB34" s="2"/>
      <c r="AD34" s="2"/>
    </row>
    <row r="35" spans="2:30" s="3" customFormat="1" ht="36" customHeight="1" x14ac:dyDescent="0.45">
      <c r="B35" s="2"/>
      <c r="C35" s="2"/>
      <c r="D35" s="2"/>
      <c r="E35" s="2"/>
      <c r="F35" s="2"/>
      <c r="H35" s="2"/>
      <c r="J35" s="2"/>
      <c r="K35" s="2"/>
      <c r="L35" s="2"/>
      <c r="M35" s="2"/>
      <c r="N35" s="1"/>
      <c r="O35" s="2"/>
      <c r="Q35" s="2"/>
      <c r="S35" s="2"/>
      <c r="U35" s="2"/>
      <c r="X35" s="2"/>
      <c r="Z35" s="2"/>
      <c r="AB35" s="2"/>
      <c r="AD35" s="2"/>
    </row>
    <row r="36" spans="2:30" s="3" customFormat="1" ht="36" customHeight="1" x14ac:dyDescent="0.45">
      <c r="B36" s="2"/>
      <c r="C36" s="2"/>
      <c r="D36" s="2"/>
      <c r="E36" s="2"/>
      <c r="F36" s="2"/>
      <c r="H36" s="2"/>
      <c r="J36" s="2"/>
      <c r="K36" s="2"/>
      <c r="L36" s="2"/>
      <c r="M36" s="2"/>
      <c r="N36" s="1"/>
      <c r="O36" s="2"/>
      <c r="Q36" s="2"/>
      <c r="S36" s="2"/>
      <c r="U36" s="2"/>
      <c r="X36" s="2"/>
      <c r="Z36" s="2"/>
      <c r="AB36" s="2"/>
      <c r="AD36" s="2"/>
    </row>
    <row r="37" spans="2:30" s="3" customFormat="1" ht="36" customHeight="1" x14ac:dyDescent="0.45">
      <c r="B37" s="2"/>
      <c r="C37" s="2"/>
      <c r="D37" s="2"/>
      <c r="E37" s="2"/>
      <c r="F37" s="2"/>
      <c r="H37" s="2"/>
      <c r="J37" s="2"/>
      <c r="K37" s="2"/>
      <c r="L37" s="2"/>
      <c r="M37" s="2"/>
      <c r="N37" s="1"/>
      <c r="O37" s="2"/>
      <c r="Q37" s="2"/>
      <c r="S37" s="2"/>
      <c r="U37" s="2"/>
      <c r="X37" s="2"/>
      <c r="Z37" s="2"/>
      <c r="AB37" s="2"/>
      <c r="AD37" s="2"/>
    </row>
    <row r="38" spans="2:30" s="3" customFormat="1" ht="36" customHeight="1" x14ac:dyDescent="0.45">
      <c r="B38" s="2"/>
      <c r="C38" s="2"/>
      <c r="D38" s="2"/>
      <c r="E38" s="2"/>
      <c r="F38" s="2"/>
      <c r="H38" s="2"/>
      <c r="J38" s="2"/>
      <c r="K38" s="2"/>
      <c r="L38" s="2"/>
      <c r="M38" s="2"/>
      <c r="N38" s="1"/>
      <c r="O38" s="2"/>
      <c r="Q38" s="2"/>
      <c r="S38" s="2"/>
      <c r="U38" s="2"/>
      <c r="X38" s="2"/>
      <c r="Z38" s="2"/>
      <c r="AB38" s="2"/>
      <c r="AD38" s="2"/>
    </row>
    <row r="39" spans="2:30" s="3" customFormat="1" ht="36" customHeight="1" x14ac:dyDescent="0.45">
      <c r="B39" s="2"/>
      <c r="C39" s="2"/>
      <c r="D39" s="2"/>
      <c r="E39" s="2"/>
      <c r="F39" s="2"/>
      <c r="H39" s="2"/>
      <c r="J39" s="2"/>
      <c r="K39" s="2"/>
      <c r="L39" s="2"/>
      <c r="M39" s="2"/>
      <c r="N39" s="1"/>
      <c r="O39" s="2"/>
      <c r="Q39" s="2"/>
      <c r="S39" s="2"/>
      <c r="U39" s="2"/>
      <c r="X39" s="2"/>
      <c r="Z39" s="2"/>
      <c r="AB39" s="2"/>
      <c r="AD39" s="2"/>
    </row>
    <row r="40" spans="2:30" s="3" customFormat="1" ht="36" customHeight="1" x14ac:dyDescent="0.45">
      <c r="B40" s="2"/>
      <c r="C40" s="2"/>
      <c r="D40" s="2"/>
      <c r="E40" s="2"/>
      <c r="F40" s="2"/>
      <c r="H40" s="2"/>
      <c r="J40" s="2"/>
      <c r="K40" s="2"/>
      <c r="L40" s="2"/>
      <c r="M40" s="2"/>
      <c r="N40" s="1"/>
      <c r="O40" s="2"/>
      <c r="Q40" s="2"/>
      <c r="S40" s="2"/>
      <c r="U40" s="2"/>
      <c r="X40" s="2"/>
      <c r="Z40" s="2"/>
      <c r="AB40" s="2"/>
      <c r="AD40" s="2"/>
    </row>
    <row r="41" spans="2:30" s="3" customFormat="1" ht="36" customHeight="1" x14ac:dyDescent="0.45">
      <c r="B41" s="2"/>
      <c r="C41" s="2"/>
      <c r="D41" s="2"/>
      <c r="E41" s="2"/>
      <c r="F41" s="2"/>
      <c r="H41" s="2"/>
      <c r="J41" s="2"/>
      <c r="K41" s="2"/>
      <c r="L41" s="2"/>
      <c r="M41" s="2"/>
      <c r="N41" s="1"/>
      <c r="O41" s="2"/>
      <c r="Q41" s="2"/>
      <c r="S41" s="2"/>
      <c r="U41" s="2"/>
      <c r="X41" s="2"/>
      <c r="Z41" s="2"/>
      <c r="AB41" s="2"/>
      <c r="AD41" s="2"/>
    </row>
    <row r="42" spans="2:30" s="3" customFormat="1" ht="36" customHeight="1" x14ac:dyDescent="0.45">
      <c r="B42" s="2"/>
      <c r="C42" s="2"/>
      <c r="D42" s="2"/>
      <c r="E42" s="2"/>
      <c r="F42" s="2"/>
      <c r="H42" s="2"/>
      <c r="J42" s="2"/>
      <c r="K42" s="2"/>
      <c r="L42" s="2"/>
      <c r="M42" s="2"/>
      <c r="N42" s="1"/>
      <c r="O42" s="2"/>
      <c r="Q42" s="2"/>
      <c r="S42" s="2"/>
      <c r="U42" s="2"/>
      <c r="X42" s="2"/>
      <c r="Z42" s="2"/>
      <c r="AB42" s="2"/>
      <c r="AD42" s="2"/>
    </row>
    <row r="43" spans="2:30" s="3" customFormat="1" ht="36" customHeight="1" x14ac:dyDescent="0.45">
      <c r="B43" s="2"/>
      <c r="C43" s="2"/>
      <c r="D43" s="2"/>
      <c r="E43" s="2"/>
      <c r="F43" s="2"/>
      <c r="H43" s="2"/>
      <c r="J43" s="2"/>
      <c r="K43" s="2"/>
      <c r="L43" s="2"/>
      <c r="M43" s="2"/>
      <c r="N43" s="1"/>
      <c r="O43" s="2"/>
      <c r="Q43" s="2"/>
      <c r="S43" s="2"/>
      <c r="U43" s="2"/>
      <c r="X43" s="2"/>
      <c r="Z43" s="2"/>
      <c r="AB43" s="2"/>
      <c r="AD43" s="2"/>
    </row>
    <row r="44" spans="2:30" s="3" customFormat="1" ht="36" customHeight="1" x14ac:dyDescent="0.45">
      <c r="B44" s="2"/>
      <c r="C44" s="2"/>
      <c r="D44" s="2"/>
      <c r="E44" s="2"/>
      <c r="F44" s="2"/>
      <c r="H44" s="2"/>
      <c r="J44" s="2"/>
      <c r="K44" s="2"/>
      <c r="L44" s="2"/>
      <c r="M44" s="2"/>
      <c r="N44" s="1"/>
      <c r="O44" s="2"/>
      <c r="Q44" s="2"/>
      <c r="S44" s="2"/>
      <c r="U44" s="2"/>
      <c r="X44" s="2"/>
      <c r="Z44" s="2"/>
      <c r="AB44" s="2"/>
      <c r="AD44" s="2"/>
    </row>
    <row r="45" spans="2:30" s="3" customFormat="1" ht="36" customHeight="1" x14ac:dyDescent="0.45">
      <c r="B45" s="2"/>
      <c r="C45" s="2"/>
      <c r="D45" s="2"/>
      <c r="E45" s="2"/>
      <c r="F45" s="2"/>
      <c r="H45" s="2"/>
      <c r="J45" s="2"/>
      <c r="K45" s="2"/>
      <c r="L45" s="2"/>
      <c r="M45" s="2"/>
      <c r="N45" s="1"/>
      <c r="O45" s="2"/>
      <c r="Q45" s="2"/>
      <c r="S45" s="2"/>
      <c r="U45" s="2"/>
      <c r="X45" s="2"/>
      <c r="Z45" s="2"/>
      <c r="AB45" s="2"/>
      <c r="AD45" s="2"/>
    </row>
    <row r="46" spans="2:30" s="3" customFormat="1" ht="36" customHeight="1" x14ac:dyDescent="0.45">
      <c r="B46" s="2"/>
      <c r="C46" s="2"/>
      <c r="D46" s="2"/>
      <c r="E46" s="2"/>
      <c r="F46" s="2"/>
      <c r="H46" s="2"/>
      <c r="J46" s="2"/>
      <c r="K46" s="2"/>
      <c r="L46" s="2"/>
      <c r="M46" s="2"/>
      <c r="N46" s="1"/>
      <c r="O46" s="2"/>
      <c r="Q46" s="2"/>
      <c r="S46" s="2"/>
      <c r="U46" s="2"/>
      <c r="X46" s="2"/>
      <c r="Z46" s="2"/>
      <c r="AB46" s="2"/>
      <c r="AD46" s="2"/>
    </row>
    <row r="47" spans="2:30" s="3" customFormat="1" ht="36" customHeight="1" x14ac:dyDescent="0.45">
      <c r="B47" s="2"/>
      <c r="C47" s="2"/>
      <c r="D47" s="2"/>
      <c r="E47" s="2"/>
      <c r="F47" s="2"/>
      <c r="H47" s="2"/>
      <c r="J47" s="2"/>
      <c r="K47" s="2"/>
      <c r="L47" s="2"/>
      <c r="M47" s="2"/>
      <c r="N47" s="1"/>
      <c r="O47" s="2"/>
      <c r="Q47" s="2"/>
      <c r="S47" s="2"/>
      <c r="U47" s="2"/>
      <c r="X47" s="2"/>
      <c r="Z47" s="2"/>
      <c r="AB47" s="2"/>
      <c r="AD47" s="2"/>
    </row>
    <row r="48" spans="2:30" s="3" customFormat="1" ht="36" customHeight="1" x14ac:dyDescent="0.45">
      <c r="B48" s="2"/>
      <c r="C48" s="2"/>
      <c r="D48" s="2"/>
      <c r="E48" s="2"/>
      <c r="F48" s="2"/>
      <c r="H48" s="2"/>
      <c r="J48" s="2"/>
      <c r="K48" s="2"/>
      <c r="L48" s="2"/>
      <c r="M48" s="2"/>
      <c r="N48" s="1"/>
      <c r="O48" s="2"/>
      <c r="Q48" s="2"/>
      <c r="S48" s="2"/>
      <c r="U48" s="2"/>
      <c r="X48" s="2"/>
      <c r="Z48" s="2"/>
      <c r="AB48" s="2"/>
      <c r="AD48" s="2"/>
    </row>
    <row r="49" spans="2:30" s="3" customFormat="1" ht="36" customHeight="1" x14ac:dyDescent="0.45">
      <c r="B49" s="2"/>
      <c r="C49" s="2"/>
      <c r="D49" s="2"/>
      <c r="E49" s="2"/>
      <c r="F49" s="2"/>
      <c r="H49" s="2"/>
      <c r="J49" s="2"/>
      <c r="K49" s="2"/>
      <c r="L49" s="2"/>
      <c r="M49" s="2"/>
      <c r="N49" s="1"/>
      <c r="O49" s="2"/>
      <c r="Q49" s="2"/>
      <c r="S49" s="2"/>
      <c r="U49" s="2"/>
      <c r="X49" s="2"/>
      <c r="Z49" s="2"/>
      <c r="AB49" s="2"/>
      <c r="AD49" s="2"/>
    </row>
    <row r="50" spans="2:30" s="3" customFormat="1" ht="36" customHeight="1" x14ac:dyDescent="0.45">
      <c r="B50" s="2"/>
      <c r="C50" s="2"/>
      <c r="D50" s="2"/>
      <c r="E50" s="2"/>
      <c r="F50" s="2"/>
      <c r="H50" s="2"/>
      <c r="J50" s="2"/>
      <c r="K50" s="2"/>
      <c r="L50" s="2"/>
      <c r="M50" s="2"/>
      <c r="N50" s="1"/>
      <c r="O50" s="2"/>
      <c r="Q50" s="2"/>
      <c r="S50" s="2"/>
      <c r="U50" s="2"/>
      <c r="X50" s="2"/>
      <c r="Z50" s="2"/>
      <c r="AB50" s="2"/>
      <c r="AD50" s="2"/>
    </row>
    <row r="51" spans="2:30" s="3" customFormat="1" ht="36" customHeight="1" x14ac:dyDescent="0.45">
      <c r="B51" s="2"/>
      <c r="C51" s="2"/>
      <c r="D51" s="2"/>
      <c r="E51" s="2"/>
      <c r="F51" s="2"/>
      <c r="H51" s="2"/>
      <c r="J51" s="2"/>
      <c r="K51" s="2"/>
      <c r="L51" s="2"/>
      <c r="M51" s="2"/>
      <c r="N51" s="1"/>
      <c r="O51" s="2"/>
      <c r="Q51" s="2"/>
      <c r="S51" s="2"/>
      <c r="U51" s="2"/>
      <c r="X51" s="2"/>
      <c r="Z51" s="2"/>
      <c r="AB51" s="2"/>
      <c r="AD51" s="2"/>
    </row>
    <row r="52" spans="2:30" s="3" customFormat="1" ht="36" customHeight="1" x14ac:dyDescent="0.45">
      <c r="B52" s="2"/>
      <c r="C52" s="2"/>
      <c r="D52" s="2"/>
      <c r="E52" s="2"/>
      <c r="F52" s="2"/>
      <c r="H52" s="2"/>
      <c r="J52" s="2"/>
      <c r="K52" s="2"/>
      <c r="L52" s="2"/>
      <c r="M52" s="2"/>
      <c r="N52" s="1"/>
      <c r="O52" s="2"/>
      <c r="Q52" s="2"/>
      <c r="S52" s="2"/>
      <c r="U52" s="2"/>
      <c r="X52" s="2"/>
      <c r="Z52" s="2"/>
      <c r="AB52" s="2"/>
      <c r="AD52" s="2"/>
    </row>
    <row r="53" spans="2:30" s="3" customFormat="1" ht="36" customHeight="1" x14ac:dyDescent="0.45">
      <c r="B53" s="2"/>
      <c r="C53" s="2"/>
      <c r="D53" s="2"/>
      <c r="E53" s="2"/>
      <c r="F53" s="2"/>
      <c r="H53" s="2"/>
      <c r="J53" s="2"/>
      <c r="K53" s="2"/>
      <c r="L53" s="2"/>
      <c r="M53" s="2"/>
      <c r="N53" s="1"/>
      <c r="O53" s="2"/>
      <c r="Q53" s="2"/>
      <c r="S53" s="2"/>
      <c r="U53" s="2"/>
      <c r="X53" s="2"/>
      <c r="Z53" s="2"/>
      <c r="AB53" s="2"/>
      <c r="AD53" s="2"/>
    </row>
    <row r="54" spans="2:30" s="3" customFormat="1" ht="36" customHeight="1" x14ac:dyDescent="0.45">
      <c r="B54" s="2"/>
      <c r="C54" s="2"/>
      <c r="D54" s="2"/>
      <c r="E54" s="2"/>
      <c r="F54" s="2"/>
      <c r="H54" s="2"/>
      <c r="J54" s="2"/>
      <c r="K54" s="2"/>
      <c r="L54" s="2"/>
      <c r="M54" s="2"/>
      <c r="N54" s="1"/>
      <c r="O54" s="2"/>
      <c r="Q54" s="2"/>
      <c r="S54" s="2"/>
      <c r="U54" s="2"/>
      <c r="X54" s="2"/>
      <c r="Z54" s="2"/>
      <c r="AB54" s="2"/>
      <c r="AD54" s="2"/>
    </row>
    <row r="55" spans="2:30" s="3" customFormat="1" ht="36" customHeight="1" x14ac:dyDescent="0.45">
      <c r="B55" s="2"/>
      <c r="C55" s="2"/>
      <c r="D55" s="2"/>
      <c r="E55" s="2"/>
      <c r="F55" s="2"/>
      <c r="H55" s="2"/>
      <c r="J55" s="2"/>
      <c r="K55" s="2"/>
      <c r="L55" s="2"/>
      <c r="M55" s="2"/>
      <c r="N55" s="1"/>
      <c r="O55" s="2"/>
      <c r="Q55" s="2"/>
      <c r="S55" s="2"/>
      <c r="U55" s="2"/>
      <c r="X55" s="2"/>
      <c r="Z55" s="2"/>
      <c r="AB55" s="2"/>
      <c r="AD55" s="2"/>
    </row>
    <row r="56" spans="2:30" s="3" customFormat="1" ht="36" customHeight="1" x14ac:dyDescent="0.45">
      <c r="B56" s="2"/>
      <c r="C56" s="2"/>
      <c r="D56" s="2"/>
      <c r="E56" s="2"/>
      <c r="F56" s="2"/>
      <c r="H56" s="2"/>
      <c r="J56" s="2"/>
      <c r="K56" s="2"/>
      <c r="L56" s="2"/>
      <c r="M56" s="2"/>
      <c r="N56" s="1"/>
      <c r="O56" s="2"/>
      <c r="Q56" s="2"/>
      <c r="S56" s="2"/>
      <c r="U56" s="2"/>
      <c r="X56" s="2"/>
      <c r="Z56" s="2"/>
      <c r="AB56" s="2"/>
      <c r="AD56" s="2"/>
    </row>
    <row r="57" spans="2:30" s="3" customFormat="1" ht="36" customHeight="1" x14ac:dyDescent="0.45">
      <c r="B57" s="2"/>
      <c r="C57" s="2"/>
      <c r="D57" s="2"/>
      <c r="E57" s="2"/>
      <c r="F57" s="2"/>
      <c r="H57" s="2"/>
      <c r="J57" s="2"/>
      <c r="K57" s="2"/>
      <c r="L57" s="2"/>
      <c r="M57" s="2"/>
      <c r="N57" s="1"/>
      <c r="O57" s="2"/>
      <c r="Q57" s="2"/>
      <c r="S57" s="2"/>
      <c r="U57" s="2"/>
      <c r="X57" s="2"/>
      <c r="Z57" s="2"/>
      <c r="AB57" s="2"/>
      <c r="AD57" s="2"/>
    </row>
    <row r="58" spans="2:30" s="3" customFormat="1" ht="36" customHeight="1" x14ac:dyDescent="0.45">
      <c r="B58" s="2"/>
      <c r="C58" s="2"/>
      <c r="D58" s="2"/>
      <c r="E58" s="2"/>
      <c r="F58" s="2"/>
      <c r="H58" s="2"/>
      <c r="J58" s="2"/>
      <c r="K58" s="2"/>
      <c r="L58" s="2"/>
      <c r="M58" s="2"/>
      <c r="N58" s="1"/>
      <c r="O58" s="2"/>
      <c r="Q58" s="2"/>
      <c r="S58" s="2"/>
      <c r="U58" s="2"/>
      <c r="X58" s="2"/>
      <c r="Z58" s="2"/>
      <c r="AB58" s="2"/>
      <c r="AD58" s="2"/>
    </row>
    <row r="59" spans="2:30" s="3" customFormat="1" ht="36" customHeight="1" x14ac:dyDescent="0.45">
      <c r="B59" s="2"/>
      <c r="C59" s="2"/>
      <c r="D59" s="2"/>
      <c r="E59" s="2"/>
      <c r="F59" s="2"/>
      <c r="H59" s="2"/>
      <c r="J59" s="2"/>
      <c r="K59" s="2"/>
      <c r="L59" s="2"/>
      <c r="M59" s="2"/>
      <c r="N59" s="1"/>
      <c r="O59" s="2"/>
      <c r="Q59" s="2"/>
      <c r="S59" s="2"/>
      <c r="U59" s="2"/>
      <c r="X59" s="2"/>
      <c r="Z59" s="2"/>
      <c r="AB59" s="2"/>
      <c r="AD59" s="2"/>
    </row>
    <row r="60" spans="2:30" s="3" customFormat="1" ht="36" customHeight="1" x14ac:dyDescent="0.45">
      <c r="B60" s="2"/>
      <c r="C60" s="2"/>
      <c r="D60" s="2"/>
      <c r="E60" s="2"/>
      <c r="F60" s="2"/>
      <c r="H60" s="2"/>
      <c r="J60" s="2"/>
      <c r="K60" s="2"/>
      <c r="L60" s="2"/>
      <c r="M60" s="2"/>
      <c r="N60" s="1"/>
      <c r="O60" s="2"/>
      <c r="Q60" s="2"/>
      <c r="S60" s="2"/>
      <c r="U60" s="2"/>
      <c r="X60" s="2"/>
      <c r="Z60" s="2"/>
      <c r="AB60" s="2"/>
      <c r="AD60" s="2"/>
    </row>
    <row r="61" spans="2:30" s="3" customFormat="1" ht="36" customHeight="1" x14ac:dyDescent="0.45">
      <c r="B61" s="2"/>
      <c r="C61" s="2"/>
      <c r="D61" s="2"/>
      <c r="E61" s="2"/>
      <c r="F61" s="2"/>
      <c r="H61" s="2"/>
      <c r="J61" s="2"/>
      <c r="K61" s="2"/>
      <c r="L61" s="2"/>
      <c r="M61" s="2"/>
      <c r="N61" s="1"/>
      <c r="O61" s="2"/>
      <c r="Q61" s="2"/>
      <c r="S61" s="2"/>
      <c r="U61" s="2"/>
      <c r="X61" s="2"/>
      <c r="Z61" s="2"/>
      <c r="AB61" s="2"/>
      <c r="AD61" s="2"/>
    </row>
    <row r="62" spans="2:30" s="3" customFormat="1" ht="36" customHeight="1" x14ac:dyDescent="0.45">
      <c r="B62" s="2"/>
      <c r="C62" s="2"/>
      <c r="D62" s="2"/>
      <c r="E62" s="2"/>
      <c r="F62" s="2"/>
      <c r="H62" s="2"/>
      <c r="J62" s="2"/>
      <c r="K62" s="2"/>
      <c r="L62" s="2"/>
      <c r="M62" s="2"/>
      <c r="N62" s="1"/>
      <c r="O62" s="2"/>
      <c r="Q62" s="2"/>
      <c r="S62" s="2"/>
      <c r="U62" s="2"/>
      <c r="X62" s="2"/>
      <c r="Z62" s="2"/>
      <c r="AB62" s="2"/>
      <c r="AD62" s="2"/>
    </row>
    <row r="63" spans="2:30" s="3" customFormat="1" ht="36" customHeight="1" x14ac:dyDescent="0.45">
      <c r="B63" s="2"/>
      <c r="C63" s="2"/>
      <c r="D63" s="2"/>
      <c r="E63" s="2"/>
      <c r="F63" s="2"/>
      <c r="H63" s="2"/>
      <c r="J63" s="2"/>
      <c r="K63" s="2"/>
      <c r="L63" s="2"/>
      <c r="M63" s="2"/>
      <c r="N63" s="1"/>
      <c r="O63" s="2"/>
      <c r="Q63" s="2"/>
      <c r="S63" s="2"/>
      <c r="U63" s="2"/>
      <c r="X63" s="2"/>
      <c r="Z63" s="2"/>
      <c r="AB63" s="2"/>
      <c r="AD63" s="2"/>
    </row>
    <row r="64" spans="2:30" s="3" customFormat="1" ht="36" customHeight="1" x14ac:dyDescent="0.45">
      <c r="B64" s="2"/>
      <c r="C64" s="2"/>
      <c r="D64" s="2"/>
      <c r="E64" s="2"/>
      <c r="F64" s="2"/>
      <c r="H64" s="2"/>
      <c r="J64" s="2"/>
      <c r="K64" s="2"/>
      <c r="L64" s="2"/>
      <c r="M64" s="2"/>
      <c r="N64" s="1"/>
      <c r="O64" s="2"/>
      <c r="Q64" s="2"/>
      <c r="S64" s="2"/>
      <c r="U64" s="2"/>
      <c r="X64" s="2"/>
      <c r="Z64" s="2"/>
      <c r="AB64" s="2"/>
      <c r="AD64" s="2"/>
    </row>
    <row r="65" spans="2:30" s="3" customFormat="1" ht="36" customHeight="1" x14ac:dyDescent="0.45">
      <c r="B65" s="2"/>
      <c r="C65" s="2"/>
      <c r="D65" s="2"/>
      <c r="E65" s="2"/>
      <c r="F65" s="2"/>
      <c r="H65" s="2"/>
      <c r="J65" s="2"/>
      <c r="K65" s="2"/>
      <c r="L65" s="2"/>
      <c r="M65" s="2"/>
      <c r="N65" s="1"/>
      <c r="O65" s="2"/>
      <c r="Q65" s="2"/>
      <c r="S65" s="2"/>
      <c r="U65" s="2"/>
      <c r="X65" s="2"/>
      <c r="Z65" s="2"/>
      <c r="AB65" s="2"/>
      <c r="AD65" s="2"/>
    </row>
    <row r="66" spans="2:30" s="3" customFormat="1" ht="36" customHeight="1" x14ac:dyDescent="0.45">
      <c r="B66" s="2"/>
      <c r="C66" s="2"/>
      <c r="D66" s="2"/>
      <c r="E66" s="2"/>
      <c r="F66" s="2"/>
      <c r="H66" s="2"/>
      <c r="J66" s="2"/>
      <c r="K66" s="2"/>
      <c r="L66" s="2"/>
      <c r="M66" s="2"/>
      <c r="N66" s="1"/>
      <c r="O66" s="2"/>
      <c r="Q66" s="2"/>
      <c r="S66" s="2"/>
      <c r="U66" s="2"/>
      <c r="X66" s="2"/>
      <c r="Z66" s="2"/>
      <c r="AB66" s="2"/>
      <c r="AD66" s="2"/>
    </row>
    <row r="67" spans="2:30" s="3" customFormat="1" ht="36" customHeight="1" x14ac:dyDescent="0.45">
      <c r="B67" s="2"/>
      <c r="C67" s="2"/>
      <c r="D67" s="2"/>
      <c r="E67" s="2"/>
      <c r="F67" s="2"/>
      <c r="H67" s="2"/>
      <c r="J67" s="2"/>
      <c r="K67" s="2"/>
      <c r="L67" s="2"/>
      <c r="M67" s="2"/>
      <c r="N67" s="1"/>
      <c r="O67" s="2"/>
      <c r="Q67" s="2"/>
      <c r="S67" s="2"/>
      <c r="U67" s="2"/>
      <c r="X67" s="2"/>
      <c r="Z67" s="2"/>
      <c r="AB67" s="2"/>
      <c r="AD67" s="2"/>
    </row>
    <row r="68" spans="2:30" s="3" customFormat="1" ht="36" customHeight="1" x14ac:dyDescent="0.45">
      <c r="B68" s="2"/>
      <c r="C68" s="2"/>
      <c r="D68" s="2"/>
      <c r="E68" s="2"/>
      <c r="F68" s="2"/>
      <c r="H68" s="2"/>
      <c r="J68" s="2"/>
      <c r="K68" s="2"/>
      <c r="L68" s="2"/>
      <c r="M68" s="2"/>
      <c r="N68" s="1"/>
      <c r="O68" s="2"/>
      <c r="Q68" s="2"/>
      <c r="S68" s="2"/>
      <c r="U68" s="2"/>
      <c r="X68" s="2"/>
      <c r="Z68" s="2"/>
      <c r="AB68" s="2"/>
      <c r="AD68" s="2"/>
    </row>
    <row r="69" spans="2:30" s="3" customFormat="1" ht="36" customHeight="1" x14ac:dyDescent="0.45">
      <c r="B69" s="2"/>
      <c r="C69" s="2"/>
      <c r="D69" s="2"/>
      <c r="E69" s="2"/>
      <c r="F69" s="2"/>
      <c r="H69" s="2"/>
      <c r="J69" s="2"/>
      <c r="K69" s="2"/>
      <c r="L69" s="2"/>
      <c r="M69" s="2"/>
      <c r="N69" s="1"/>
      <c r="O69" s="2"/>
      <c r="Q69" s="2"/>
      <c r="S69" s="2"/>
      <c r="U69" s="2"/>
      <c r="X69" s="2"/>
      <c r="Z69" s="2"/>
      <c r="AB69" s="2"/>
      <c r="AD69" s="2"/>
    </row>
    <row r="70" spans="2:30" s="3" customFormat="1" ht="36" customHeight="1" x14ac:dyDescent="0.45">
      <c r="B70" s="2"/>
      <c r="C70" s="2"/>
      <c r="D70" s="2"/>
      <c r="E70" s="2"/>
      <c r="F70" s="2"/>
      <c r="H70" s="2"/>
      <c r="J70" s="2"/>
      <c r="K70" s="2"/>
      <c r="L70" s="2"/>
      <c r="M70" s="2"/>
      <c r="N70" s="1"/>
      <c r="O70" s="2"/>
      <c r="Q70" s="2"/>
      <c r="S70" s="2"/>
      <c r="U70" s="2"/>
      <c r="X70" s="2"/>
      <c r="Z70" s="2"/>
      <c r="AB70" s="2"/>
      <c r="AD70" s="2"/>
    </row>
    <row r="71" spans="2:30" s="3" customFormat="1" ht="36" customHeight="1" x14ac:dyDescent="0.45">
      <c r="B71" s="2"/>
      <c r="C71" s="2"/>
      <c r="D71" s="2"/>
      <c r="E71" s="2"/>
      <c r="F71" s="2"/>
      <c r="H71" s="2"/>
      <c r="J71" s="2"/>
      <c r="K71" s="2"/>
      <c r="L71" s="2"/>
      <c r="M71" s="2"/>
      <c r="N71" s="1"/>
      <c r="O71" s="2"/>
      <c r="Q71" s="2"/>
      <c r="S71" s="2"/>
      <c r="U71" s="2"/>
      <c r="X71" s="2"/>
      <c r="Z71" s="2"/>
      <c r="AB71" s="2"/>
      <c r="AD71" s="2"/>
    </row>
    <row r="72" spans="2:30" s="3" customFormat="1" ht="36" customHeight="1" x14ac:dyDescent="0.45">
      <c r="B72" s="2"/>
      <c r="C72" s="2"/>
      <c r="D72" s="2"/>
      <c r="E72" s="2"/>
      <c r="F72" s="2"/>
      <c r="H72" s="2"/>
      <c r="J72" s="2"/>
      <c r="K72" s="2"/>
      <c r="L72" s="2"/>
      <c r="M72" s="2"/>
      <c r="N72" s="1"/>
      <c r="O72" s="2"/>
      <c r="Q72" s="2"/>
      <c r="S72" s="2"/>
      <c r="U72" s="2"/>
      <c r="X72" s="2"/>
      <c r="Z72" s="2"/>
      <c r="AB72" s="2"/>
      <c r="AD72" s="2"/>
    </row>
    <row r="73" spans="2:30" s="3" customFormat="1" ht="36" customHeight="1" x14ac:dyDescent="0.45">
      <c r="B73" s="2"/>
      <c r="C73" s="2"/>
      <c r="D73" s="2"/>
      <c r="E73" s="2"/>
      <c r="F73" s="2"/>
      <c r="H73" s="2"/>
      <c r="J73" s="2"/>
      <c r="K73" s="2"/>
      <c r="L73" s="2"/>
      <c r="M73" s="2"/>
      <c r="N73" s="1"/>
      <c r="O73" s="2"/>
      <c r="Q73" s="2"/>
      <c r="S73" s="2"/>
      <c r="U73" s="2"/>
      <c r="X73" s="2"/>
      <c r="Z73" s="2"/>
      <c r="AB73" s="2"/>
      <c r="AD73" s="2"/>
    </row>
    <row r="74" spans="2:30" s="3" customFormat="1" ht="36" customHeight="1" x14ac:dyDescent="0.45">
      <c r="B74" s="2"/>
      <c r="C74" s="2"/>
      <c r="D74" s="2"/>
      <c r="E74" s="2"/>
      <c r="F74" s="2"/>
      <c r="H74" s="2"/>
      <c r="J74" s="2"/>
      <c r="K74" s="2"/>
      <c r="L74" s="2"/>
      <c r="M74" s="2"/>
      <c r="N74" s="1"/>
      <c r="O74" s="2"/>
      <c r="Q74" s="2"/>
      <c r="S74" s="2"/>
      <c r="U74" s="2"/>
      <c r="X74" s="2"/>
      <c r="Z74" s="2"/>
      <c r="AB74" s="2"/>
      <c r="AD74" s="2"/>
    </row>
    <row r="75" spans="2:30" s="3" customFormat="1" ht="36" customHeight="1" x14ac:dyDescent="0.45">
      <c r="B75" s="2"/>
      <c r="C75" s="2"/>
      <c r="D75" s="2"/>
      <c r="E75" s="2"/>
      <c r="F75" s="2"/>
      <c r="H75" s="2"/>
      <c r="J75" s="2"/>
      <c r="K75" s="2"/>
      <c r="L75" s="2"/>
      <c r="M75" s="2"/>
      <c r="N75" s="1"/>
      <c r="O75" s="2"/>
      <c r="Q75" s="2"/>
      <c r="S75" s="2"/>
      <c r="U75" s="2"/>
      <c r="X75" s="2"/>
      <c r="Z75" s="2"/>
      <c r="AB75" s="2"/>
      <c r="AD75" s="2"/>
    </row>
    <row r="76" spans="2:30" s="3" customFormat="1" ht="36" customHeight="1" x14ac:dyDescent="0.45">
      <c r="B76" s="2"/>
      <c r="C76" s="2"/>
      <c r="D76" s="2"/>
      <c r="E76" s="2"/>
      <c r="F76" s="2"/>
      <c r="H76" s="2"/>
      <c r="J76" s="2"/>
      <c r="K76" s="2"/>
      <c r="L76" s="2"/>
      <c r="M76" s="2"/>
      <c r="N76" s="1"/>
      <c r="O76" s="2"/>
      <c r="Q76" s="2"/>
      <c r="S76" s="2"/>
      <c r="U76" s="2"/>
      <c r="X76" s="2"/>
      <c r="Z76" s="2"/>
      <c r="AB76" s="2"/>
      <c r="AD76" s="2"/>
    </row>
    <row r="77" spans="2:30" s="3" customFormat="1" ht="36" customHeight="1" x14ac:dyDescent="0.45">
      <c r="B77" s="2"/>
      <c r="C77" s="2"/>
      <c r="D77" s="2"/>
      <c r="E77" s="2"/>
      <c r="F77" s="2"/>
      <c r="H77" s="2"/>
      <c r="J77" s="2"/>
      <c r="K77" s="2"/>
      <c r="L77" s="2"/>
      <c r="M77" s="2"/>
      <c r="N77" s="1"/>
      <c r="O77" s="2"/>
      <c r="Q77" s="2"/>
      <c r="S77" s="2"/>
      <c r="U77" s="2"/>
      <c r="X77" s="2"/>
      <c r="Z77" s="2"/>
      <c r="AB77" s="2"/>
      <c r="AD77" s="2"/>
    </row>
    <row r="78" spans="2:30" s="3" customFormat="1" ht="36" customHeight="1" x14ac:dyDescent="0.45">
      <c r="B78" s="2"/>
      <c r="C78" s="2"/>
      <c r="D78" s="2"/>
      <c r="E78" s="2"/>
      <c r="F78" s="2"/>
      <c r="H78" s="2"/>
      <c r="J78" s="2"/>
      <c r="K78" s="2"/>
      <c r="L78" s="2"/>
      <c r="M78" s="2"/>
      <c r="N78" s="1"/>
      <c r="O78" s="2"/>
      <c r="Q78" s="2"/>
      <c r="S78" s="2"/>
      <c r="U78" s="2"/>
      <c r="X78" s="2"/>
      <c r="Z78" s="2"/>
      <c r="AB78" s="2"/>
      <c r="AD78" s="2"/>
    </row>
    <row r="79" spans="2:30" s="3" customFormat="1" ht="36" customHeight="1" x14ac:dyDescent="0.45">
      <c r="B79" s="2"/>
      <c r="C79" s="2"/>
      <c r="D79" s="2"/>
      <c r="E79" s="2"/>
      <c r="F79" s="2"/>
      <c r="H79" s="2"/>
      <c r="J79" s="2"/>
      <c r="K79" s="2"/>
      <c r="L79" s="2"/>
      <c r="M79" s="2"/>
      <c r="N79" s="1"/>
      <c r="O79" s="2"/>
      <c r="Q79" s="2"/>
      <c r="S79" s="2"/>
      <c r="U79" s="2"/>
      <c r="X79" s="2"/>
      <c r="Z79" s="2"/>
      <c r="AB79" s="2"/>
      <c r="AD79" s="2"/>
    </row>
    <row r="80" spans="2:30" s="3" customFormat="1" ht="36" customHeight="1" x14ac:dyDescent="0.45">
      <c r="B80" s="2"/>
      <c r="C80" s="2"/>
      <c r="D80" s="2"/>
      <c r="E80" s="2"/>
      <c r="F80" s="2"/>
      <c r="H80" s="2"/>
      <c r="J80" s="2"/>
      <c r="K80" s="2"/>
      <c r="L80" s="2"/>
      <c r="M80" s="2"/>
      <c r="N80" s="1"/>
      <c r="O80" s="2"/>
      <c r="Q80" s="2"/>
      <c r="S80" s="2"/>
      <c r="U80" s="2"/>
      <c r="X80" s="2"/>
      <c r="Z80" s="2"/>
      <c r="AB80" s="2"/>
      <c r="AD80" s="2"/>
    </row>
    <row r="81" spans="2:30" s="3" customFormat="1" ht="36" customHeight="1" x14ac:dyDescent="0.45">
      <c r="B81" s="2"/>
      <c r="C81" s="2"/>
      <c r="D81" s="2"/>
      <c r="E81" s="2"/>
      <c r="F81" s="2"/>
      <c r="H81" s="2"/>
      <c r="J81" s="2"/>
      <c r="K81" s="2"/>
      <c r="L81" s="2"/>
      <c r="M81" s="2"/>
      <c r="N81" s="1"/>
      <c r="O81" s="2"/>
      <c r="Q81" s="2"/>
      <c r="S81" s="2"/>
      <c r="U81" s="2"/>
      <c r="X81" s="2"/>
      <c r="Z81" s="2"/>
      <c r="AB81" s="2"/>
      <c r="AD81" s="2"/>
    </row>
    <row r="82" spans="2:30" s="3" customFormat="1" ht="36" customHeight="1" x14ac:dyDescent="0.45">
      <c r="B82" s="2"/>
      <c r="C82" s="2"/>
      <c r="D82" s="2"/>
      <c r="E82" s="2"/>
      <c r="F82" s="2"/>
      <c r="H82" s="2"/>
      <c r="J82" s="2"/>
      <c r="K82" s="2"/>
      <c r="L82" s="2"/>
      <c r="M82" s="2"/>
      <c r="N82" s="1"/>
      <c r="O82" s="2"/>
      <c r="Q82" s="2"/>
      <c r="S82" s="2"/>
      <c r="U82" s="2"/>
      <c r="X82" s="2"/>
      <c r="Z82" s="2"/>
      <c r="AB82" s="2"/>
      <c r="AD82" s="2"/>
    </row>
    <row r="83" spans="2:30" s="3" customFormat="1" ht="36" customHeight="1" x14ac:dyDescent="0.45">
      <c r="B83" s="2"/>
      <c r="C83" s="2"/>
      <c r="D83" s="2"/>
      <c r="E83" s="2"/>
      <c r="F83" s="2"/>
      <c r="H83" s="2"/>
      <c r="J83" s="2"/>
      <c r="K83" s="2"/>
      <c r="L83" s="2"/>
      <c r="M83" s="2"/>
      <c r="N83" s="1"/>
      <c r="O83" s="2"/>
      <c r="Q83" s="2"/>
      <c r="S83" s="2"/>
      <c r="U83" s="2"/>
      <c r="X83" s="2"/>
      <c r="Z83" s="2"/>
      <c r="AB83" s="2"/>
      <c r="AD83" s="2"/>
    </row>
    <row r="84" spans="2:30" s="3" customFormat="1" ht="36" customHeight="1" x14ac:dyDescent="0.45">
      <c r="B84" s="2"/>
      <c r="C84" s="2"/>
      <c r="D84" s="2"/>
      <c r="E84" s="2"/>
      <c r="F84" s="2"/>
      <c r="H84" s="2"/>
      <c r="J84" s="2"/>
      <c r="K84" s="2"/>
      <c r="L84" s="2"/>
      <c r="M84" s="2"/>
      <c r="N84" s="1"/>
      <c r="O84" s="2"/>
      <c r="Q84" s="2"/>
      <c r="S84" s="2"/>
      <c r="U84" s="2"/>
      <c r="X84" s="2"/>
      <c r="Z84" s="2"/>
      <c r="AB84" s="2"/>
      <c r="AD84" s="2"/>
    </row>
    <row r="85" spans="2:30" s="3" customFormat="1" ht="36" customHeight="1" x14ac:dyDescent="0.45">
      <c r="B85" s="2"/>
      <c r="C85" s="2"/>
      <c r="D85" s="2"/>
      <c r="E85" s="2"/>
      <c r="F85" s="2"/>
      <c r="H85" s="2"/>
      <c r="J85" s="2"/>
      <c r="K85" s="2"/>
      <c r="L85" s="2"/>
      <c r="M85" s="2"/>
      <c r="N85" s="1"/>
      <c r="O85" s="2"/>
      <c r="Q85" s="2"/>
      <c r="S85" s="2"/>
      <c r="U85" s="2"/>
      <c r="X85" s="2"/>
      <c r="Z85" s="2"/>
      <c r="AB85" s="2"/>
      <c r="AD85" s="2"/>
    </row>
    <row r="86" spans="2:30" s="3" customFormat="1" ht="36" customHeight="1" x14ac:dyDescent="0.45">
      <c r="B86" s="2"/>
      <c r="C86" s="2"/>
      <c r="D86" s="2"/>
      <c r="E86" s="2"/>
      <c r="F86" s="2"/>
      <c r="H86" s="2"/>
      <c r="J86" s="2"/>
      <c r="K86" s="2"/>
      <c r="L86" s="2"/>
      <c r="M86" s="2"/>
      <c r="N86" s="1"/>
      <c r="O86" s="2"/>
      <c r="Q86" s="2"/>
      <c r="S86" s="2"/>
      <c r="U86" s="2"/>
      <c r="X86" s="2"/>
      <c r="Z86" s="2"/>
      <c r="AB86" s="2"/>
      <c r="AD86" s="2"/>
    </row>
    <row r="87" spans="2:30" s="3" customFormat="1" ht="36" customHeight="1" x14ac:dyDescent="0.45">
      <c r="B87" s="2"/>
      <c r="C87" s="2"/>
      <c r="D87" s="2"/>
      <c r="E87" s="2"/>
      <c r="F87" s="2"/>
      <c r="H87" s="2"/>
      <c r="J87" s="2"/>
      <c r="K87" s="2"/>
      <c r="L87" s="2"/>
      <c r="M87" s="2"/>
      <c r="N87" s="1"/>
      <c r="O87" s="2"/>
      <c r="Q87" s="2"/>
      <c r="S87" s="2"/>
      <c r="U87" s="2"/>
      <c r="X87" s="2"/>
      <c r="Z87" s="2"/>
      <c r="AB87" s="2"/>
      <c r="AD87" s="2"/>
    </row>
    <row r="88" spans="2:30" s="3" customFormat="1" ht="36" customHeight="1" x14ac:dyDescent="0.45">
      <c r="B88" s="2"/>
      <c r="C88" s="2"/>
      <c r="D88" s="2"/>
      <c r="E88" s="2"/>
      <c r="F88" s="2"/>
      <c r="H88" s="2"/>
      <c r="J88" s="2"/>
      <c r="K88" s="2"/>
      <c r="L88" s="2"/>
      <c r="M88" s="2"/>
      <c r="N88" s="1"/>
      <c r="O88" s="2"/>
      <c r="Q88" s="2"/>
      <c r="S88" s="2"/>
      <c r="U88" s="2"/>
      <c r="X88" s="2"/>
      <c r="Z88" s="2"/>
      <c r="AB88" s="2"/>
      <c r="AD88" s="2"/>
    </row>
    <row r="89" spans="2:30" s="3" customFormat="1" ht="36" customHeight="1" x14ac:dyDescent="0.45">
      <c r="B89" s="2"/>
      <c r="C89" s="2"/>
      <c r="D89" s="2"/>
      <c r="E89" s="2"/>
      <c r="F89" s="2"/>
      <c r="H89" s="2"/>
      <c r="J89" s="2"/>
      <c r="K89" s="2"/>
      <c r="L89" s="2"/>
      <c r="M89" s="2"/>
      <c r="N89" s="1"/>
      <c r="O89" s="2"/>
      <c r="Q89" s="2"/>
      <c r="S89" s="2"/>
      <c r="U89" s="2"/>
      <c r="X89" s="2"/>
      <c r="Z89" s="2"/>
      <c r="AB89" s="2"/>
      <c r="AD89" s="2"/>
    </row>
    <row r="90" spans="2:30" s="3" customFormat="1" ht="36" customHeight="1" x14ac:dyDescent="0.45">
      <c r="B90" s="2"/>
      <c r="C90" s="2"/>
      <c r="D90" s="2"/>
      <c r="E90" s="2"/>
      <c r="F90" s="2"/>
      <c r="H90" s="2"/>
      <c r="J90" s="2"/>
      <c r="K90" s="2"/>
      <c r="L90" s="2"/>
      <c r="M90" s="2"/>
      <c r="N90" s="1"/>
      <c r="O90" s="2"/>
      <c r="Q90" s="2"/>
      <c r="S90" s="2"/>
      <c r="U90" s="2"/>
      <c r="X90" s="2"/>
      <c r="Z90" s="2"/>
      <c r="AB90" s="2"/>
      <c r="AD90" s="2"/>
    </row>
    <row r="91" spans="2:30" s="3" customFormat="1" ht="36" customHeight="1" x14ac:dyDescent="0.45">
      <c r="B91" s="2"/>
      <c r="C91" s="2"/>
      <c r="D91" s="2"/>
      <c r="E91" s="2"/>
      <c r="F91" s="2"/>
      <c r="H91" s="2"/>
      <c r="J91" s="2"/>
      <c r="K91" s="2"/>
      <c r="L91" s="2"/>
      <c r="M91" s="2"/>
      <c r="N91" s="1"/>
      <c r="O91" s="2"/>
      <c r="Q91" s="2"/>
      <c r="S91" s="2"/>
      <c r="U91" s="2"/>
      <c r="X91" s="2"/>
      <c r="Z91" s="2"/>
      <c r="AB91" s="2"/>
      <c r="AD91" s="2"/>
    </row>
    <row r="92" spans="2:30" s="3" customFormat="1" ht="36" customHeight="1" x14ac:dyDescent="0.45">
      <c r="B92" s="2"/>
      <c r="C92" s="2"/>
      <c r="D92" s="2"/>
      <c r="E92" s="2"/>
      <c r="F92" s="2"/>
      <c r="H92" s="2"/>
      <c r="J92" s="2"/>
      <c r="K92" s="2"/>
      <c r="L92" s="2"/>
      <c r="M92" s="2"/>
      <c r="N92" s="1"/>
      <c r="O92" s="2"/>
      <c r="Q92" s="2"/>
      <c r="S92" s="2"/>
      <c r="U92" s="2"/>
      <c r="X92" s="2"/>
      <c r="Z92" s="2"/>
      <c r="AB92" s="2"/>
      <c r="AD92" s="2"/>
    </row>
    <row r="93" spans="2:30" s="3" customFormat="1" ht="36" customHeight="1" x14ac:dyDescent="0.45">
      <c r="B93" s="2"/>
      <c r="C93" s="2"/>
      <c r="D93" s="2"/>
      <c r="E93" s="2"/>
      <c r="F93" s="2"/>
      <c r="H93" s="2"/>
      <c r="J93" s="2"/>
      <c r="K93" s="2"/>
      <c r="L93" s="2"/>
      <c r="M93" s="2"/>
      <c r="N93" s="1"/>
      <c r="O93" s="2"/>
      <c r="Q93" s="2"/>
      <c r="S93" s="2"/>
      <c r="U93" s="2"/>
      <c r="X93" s="2"/>
      <c r="Z93" s="2"/>
      <c r="AB93" s="2"/>
      <c r="AD93" s="2"/>
    </row>
    <row r="94" spans="2:30" s="3" customFormat="1" ht="36" customHeight="1" x14ac:dyDescent="0.45">
      <c r="B94" s="2"/>
      <c r="C94" s="2"/>
      <c r="D94" s="2"/>
      <c r="E94" s="2"/>
      <c r="F94" s="2"/>
      <c r="H94" s="2"/>
      <c r="J94" s="2"/>
      <c r="K94" s="2"/>
      <c r="L94" s="2"/>
      <c r="M94" s="2"/>
      <c r="N94" s="1"/>
      <c r="O94" s="2"/>
      <c r="Q94" s="2"/>
      <c r="S94" s="2"/>
      <c r="U94" s="2"/>
      <c r="X94" s="2"/>
      <c r="Z94" s="2"/>
      <c r="AB94" s="2"/>
      <c r="AD94" s="2"/>
    </row>
    <row r="95" spans="2:30" s="3" customFormat="1" ht="36" customHeight="1" x14ac:dyDescent="0.45">
      <c r="B95" s="2"/>
      <c r="C95" s="2"/>
      <c r="D95" s="2"/>
      <c r="E95" s="2"/>
      <c r="F95" s="2"/>
      <c r="H95" s="2"/>
      <c r="J95" s="2"/>
      <c r="K95" s="2"/>
      <c r="L95" s="2"/>
      <c r="M95" s="2"/>
      <c r="N95" s="1"/>
      <c r="O95" s="2"/>
      <c r="Q95" s="2"/>
      <c r="S95" s="2"/>
      <c r="U95" s="2"/>
      <c r="X95" s="2"/>
      <c r="Z95" s="2"/>
      <c r="AB95" s="2"/>
      <c r="AD95" s="2"/>
    </row>
    <row r="96" spans="2:30" s="3" customFormat="1" ht="36" customHeight="1" x14ac:dyDescent="0.45">
      <c r="B96" s="2"/>
      <c r="C96" s="2"/>
      <c r="D96" s="2"/>
      <c r="E96" s="2"/>
      <c r="F96" s="2"/>
      <c r="H96" s="2"/>
      <c r="J96" s="2"/>
      <c r="K96" s="2"/>
      <c r="L96" s="2"/>
      <c r="M96" s="2"/>
      <c r="N96" s="1"/>
      <c r="O96" s="2"/>
      <c r="Q96" s="2"/>
      <c r="S96" s="2"/>
      <c r="U96" s="2"/>
      <c r="X96" s="2"/>
      <c r="Z96" s="2"/>
      <c r="AB96" s="2"/>
      <c r="AD96" s="2"/>
    </row>
    <row r="97" spans="2:30" s="3" customFormat="1" ht="36" customHeight="1" x14ac:dyDescent="0.45">
      <c r="B97" s="2"/>
      <c r="C97" s="2"/>
      <c r="D97" s="2"/>
      <c r="E97" s="2"/>
      <c r="F97" s="2"/>
      <c r="H97" s="2"/>
      <c r="J97" s="2"/>
      <c r="K97" s="2"/>
      <c r="L97" s="2"/>
      <c r="M97" s="2"/>
      <c r="N97" s="1"/>
      <c r="O97" s="2"/>
      <c r="Q97" s="2"/>
      <c r="S97" s="2"/>
      <c r="U97" s="2"/>
      <c r="X97" s="2"/>
      <c r="Z97" s="2"/>
      <c r="AB97" s="2"/>
      <c r="AD97" s="2"/>
    </row>
    <row r="98" spans="2:30" s="3" customFormat="1" ht="36" customHeight="1" x14ac:dyDescent="0.45">
      <c r="B98" s="2"/>
      <c r="C98" s="2"/>
      <c r="D98" s="2"/>
      <c r="E98" s="2"/>
      <c r="F98" s="2"/>
      <c r="H98" s="2"/>
      <c r="J98" s="2"/>
      <c r="K98" s="2"/>
      <c r="L98" s="2"/>
      <c r="M98" s="2"/>
      <c r="N98" s="1"/>
      <c r="O98" s="2"/>
      <c r="Q98" s="2"/>
      <c r="S98" s="2"/>
      <c r="U98" s="2"/>
      <c r="X98" s="2"/>
      <c r="Z98" s="2"/>
      <c r="AB98" s="2"/>
      <c r="AD98" s="2"/>
    </row>
    <row r="99" spans="2:30" s="3" customFormat="1" ht="36" customHeight="1" x14ac:dyDescent="0.45">
      <c r="B99" s="2"/>
      <c r="C99" s="2"/>
      <c r="D99" s="2"/>
      <c r="E99" s="2"/>
      <c r="F99" s="2"/>
      <c r="H99" s="2"/>
      <c r="J99" s="2"/>
      <c r="K99" s="2"/>
      <c r="L99" s="2"/>
      <c r="M99" s="2"/>
      <c r="N99" s="1"/>
      <c r="O99" s="2"/>
      <c r="Q99" s="2"/>
      <c r="S99" s="2"/>
      <c r="U99" s="2"/>
      <c r="X99" s="2"/>
      <c r="Z99" s="2"/>
      <c r="AB99" s="2"/>
      <c r="AD99" s="2"/>
    </row>
    <row r="100" spans="2:30" s="3" customFormat="1" ht="36" customHeight="1" x14ac:dyDescent="0.45">
      <c r="B100" s="2"/>
      <c r="C100" s="2"/>
      <c r="D100" s="2"/>
      <c r="E100" s="2"/>
      <c r="F100" s="2"/>
      <c r="H100" s="2"/>
      <c r="J100" s="2"/>
      <c r="K100" s="2"/>
      <c r="L100" s="2"/>
      <c r="M100" s="2"/>
      <c r="N100" s="1"/>
      <c r="O100" s="2"/>
      <c r="Q100" s="2"/>
      <c r="S100" s="2"/>
      <c r="U100" s="2"/>
      <c r="X100" s="2"/>
      <c r="Z100" s="2"/>
      <c r="AB100" s="2"/>
      <c r="AD100" s="2"/>
    </row>
    <row r="101" spans="2:30" s="3" customFormat="1" ht="36" customHeight="1" x14ac:dyDescent="0.45">
      <c r="B101" s="2"/>
      <c r="C101" s="2"/>
      <c r="D101" s="2"/>
      <c r="E101" s="2"/>
      <c r="F101" s="2"/>
      <c r="H101" s="2"/>
      <c r="J101" s="2"/>
      <c r="K101" s="2"/>
      <c r="L101" s="2"/>
      <c r="M101" s="2"/>
      <c r="N101" s="1"/>
      <c r="O101" s="2"/>
      <c r="Q101" s="2"/>
      <c r="S101" s="2"/>
      <c r="U101" s="2"/>
      <c r="X101" s="2"/>
      <c r="Z101" s="2"/>
      <c r="AB101" s="2"/>
      <c r="AD101" s="2"/>
    </row>
    <row r="102" spans="2:30" s="3" customFormat="1" ht="36" customHeight="1" x14ac:dyDescent="0.45">
      <c r="B102" s="2"/>
      <c r="C102" s="2"/>
      <c r="D102" s="2"/>
      <c r="E102" s="2"/>
      <c r="F102" s="2"/>
      <c r="H102" s="2"/>
      <c r="J102" s="2"/>
      <c r="K102" s="2"/>
      <c r="L102" s="2"/>
      <c r="M102" s="2"/>
      <c r="N102" s="1"/>
      <c r="O102" s="2"/>
      <c r="Q102" s="2"/>
      <c r="S102" s="2"/>
      <c r="U102" s="2"/>
      <c r="X102" s="2"/>
      <c r="Z102" s="2"/>
      <c r="AB102" s="2"/>
      <c r="AD102" s="2"/>
    </row>
    <row r="103" spans="2:30" s="3" customFormat="1" ht="36" customHeight="1" x14ac:dyDescent="0.45">
      <c r="B103" s="2"/>
      <c r="C103" s="2"/>
      <c r="D103" s="2"/>
      <c r="E103" s="2"/>
      <c r="F103" s="2"/>
      <c r="H103" s="2"/>
      <c r="J103" s="2"/>
      <c r="K103" s="2"/>
      <c r="L103" s="2"/>
      <c r="M103" s="2"/>
      <c r="N103" s="1"/>
      <c r="O103" s="2"/>
      <c r="Q103" s="2"/>
      <c r="S103" s="2"/>
      <c r="U103" s="2"/>
      <c r="X103" s="2"/>
      <c r="Z103" s="2"/>
      <c r="AB103" s="2"/>
      <c r="AD103" s="2"/>
    </row>
    <row r="104" spans="2:30" s="3" customFormat="1" ht="36" customHeight="1" x14ac:dyDescent="0.45">
      <c r="B104" s="2"/>
      <c r="C104" s="2"/>
      <c r="D104" s="2"/>
      <c r="E104" s="2"/>
      <c r="F104" s="2"/>
      <c r="H104" s="2"/>
      <c r="J104" s="2"/>
      <c r="K104" s="2"/>
      <c r="L104" s="2"/>
      <c r="M104" s="2"/>
      <c r="N104" s="1"/>
      <c r="O104" s="2"/>
      <c r="Q104" s="2"/>
      <c r="S104" s="2"/>
      <c r="U104" s="2"/>
      <c r="X104" s="2"/>
      <c r="Z104" s="2"/>
      <c r="AB104" s="2"/>
      <c r="AD104" s="2"/>
    </row>
    <row r="105" spans="2:30" s="3" customFormat="1" ht="36" customHeight="1" x14ac:dyDescent="0.45">
      <c r="B105" s="2"/>
      <c r="C105" s="2"/>
      <c r="D105" s="2"/>
      <c r="E105" s="2"/>
      <c r="F105" s="2"/>
      <c r="H105" s="2"/>
      <c r="J105" s="2"/>
      <c r="K105" s="2"/>
      <c r="L105" s="2"/>
      <c r="M105" s="2"/>
      <c r="N105" s="1"/>
      <c r="O105" s="2"/>
      <c r="Q105" s="2"/>
      <c r="S105" s="2"/>
      <c r="U105" s="2"/>
      <c r="X105" s="2"/>
      <c r="Z105" s="2"/>
      <c r="AB105" s="2"/>
      <c r="AD105" s="2"/>
    </row>
  </sheetData>
  <mergeCells count="5">
    <mergeCell ref="B14:H14"/>
    <mergeCell ref="A1:H1"/>
    <mergeCell ref="B2:D2"/>
    <mergeCell ref="F2:H2"/>
    <mergeCell ref="B13:H13"/>
  </mergeCells>
  <phoneticPr fontId="2"/>
  <printOptions horizontalCentered="1"/>
  <pageMargins left="0" right="0" top="0.98425196850393704" bottom="0.39370078740157483" header="0.31496062992125984" footer="0.11811023622047245"/>
  <pageSetup paperSize="9" scale="75" orientation="portrait" horizont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正解第２部</vt:lpstr>
      <vt:lpstr>正解第２部!Print_Area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t1121k</dc:creator>
  <cp:lastModifiedBy>t1121k</cp:lastModifiedBy>
  <dcterms:created xsi:type="dcterms:W3CDTF">2020-03-16T04:57:17Z</dcterms:created>
  <dcterms:modified xsi:type="dcterms:W3CDTF">2020-03-16T04:58:48Z</dcterms:modified>
</cp:coreProperties>
</file>